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h\Desktop\МБОУ СОШ №11 Жолоба\Закупки\Капрем\Для Дирекции\Обоснование НМЦК\"/>
    </mc:Choice>
  </mc:AlternateContent>
  <bookViews>
    <workbookView xWindow="13728" yWindow="852" windowWidth="14640" windowHeight="10800"/>
  </bookViews>
  <sheets>
    <sheet name="НМЦК (по методике) 01.06.2021" sheetId="3" r:id="rId1"/>
  </sheets>
  <externalReferences>
    <externalReference r:id="rId2"/>
  </externalReferences>
  <definedNames>
    <definedName name="вид_работ">'[1]Расчет инфляции'!$E$1:$E$25</definedName>
    <definedName name="год">'[1]Расчет инфляции'!$O$3:$Q$24</definedName>
    <definedName name="инф_р">'[1]Расчет инфляции'!$O$52:$Y$91</definedName>
    <definedName name="инф_р2">'[1]Расчет инфляции'!$O$93:$Y$132</definedName>
    <definedName name="инф_с">'[1]Расчет инфляции'!$AB$52:$AL$91</definedName>
    <definedName name="инф_с2">'[1]Расчет инфляции'!$AB$93:$AL$132</definedName>
    <definedName name="надстр">'[1]Расчет инфляции'!$D$185:$E$195</definedName>
    <definedName name="_xlnm.Print_Area" localSheetId="0">'НМЦК (по методике) 01.06.2021'!$A$1:$F$40</definedName>
    <definedName name="район">'[1]Расчет инфляции'!$A$185:$A$230</definedName>
    <definedName name="рем_содер">'[1]Расчет инфляции'!$E$1:$N$25</definedName>
    <definedName name="таблица">'[1]Анализ стоимости'!$A$4:$LF$397</definedName>
    <definedName name="уров_цен">'[1]Расчет инфляции'!$F$185:$F$220</definedName>
    <definedName name="факт">'[1]Расчет инфляции'!$O$151:$Z$186</definedName>
    <definedName name="факт_месяц">'[1]Расчет инфляции'!$P$151:$Z$151</definedName>
  </definedNames>
  <calcPr calcId="162913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D18" i="3"/>
  <c r="F16" i="3"/>
  <c r="D16" i="3"/>
  <c r="D15" i="3"/>
  <c r="F15" i="3"/>
  <c r="F20" i="3"/>
  <c r="F22" i="3"/>
  <c r="B22" i="3"/>
  <c r="B21" i="3"/>
  <c r="B19" i="3"/>
  <c r="B18" i="3"/>
  <c r="B20" i="3" l="1"/>
  <c r="F19" i="3"/>
  <c r="F18" i="3"/>
  <c r="D17" i="3"/>
  <c r="F17" i="3" s="1"/>
  <c r="D20" i="3" l="1"/>
  <c r="F21" i="3" l="1"/>
  <c r="D21" i="3"/>
  <c r="D22" i="3" s="1"/>
</calcChain>
</file>

<file path=xl/sharedStrings.xml><?xml version="1.0" encoding="utf-8"?>
<sst xmlns="http://schemas.openxmlformats.org/spreadsheetml/2006/main" count="42" uniqueCount="40">
  <si>
    <t>Расчет начальной (максимальной) цены контракта</t>
  </si>
  <si>
    <t>Основания для расчета:</t>
  </si>
  <si>
    <t>Наименование работ и затрат</t>
  </si>
  <si>
    <t>Индекс фактической инфляции</t>
  </si>
  <si>
    <t>НДС 20%</t>
  </si>
  <si>
    <t>Начальная (максимальная) цена контракта с учетом индекса прогнозной инфляции на период выполнения работ, руб.</t>
  </si>
  <si>
    <t>Основные объекты строительства</t>
  </si>
  <si>
    <t>Понижающий коэффициент к НМЦК***</t>
  </si>
  <si>
    <t>*** Понижающий коэффициент к НМЦК, рассчитанной с учетом индекса прогнозной инфляции на период выполнения работ, являющихся объектом закупки, применен ввиду отсутствия дополнительного объема денежных средств для финансирования роста стоимости строительных материалов на период октябрь 2021 года - декабрь 2021 года.</t>
  </si>
  <si>
    <t>Иные прочие работы и затраты</t>
  </si>
  <si>
    <t>Стоимость выполнения работ с учетом НДС 20%</t>
  </si>
  <si>
    <t>Итого строительно-монтажные работы, непредвиденные затраты (2%) (без учета НДС (20%))</t>
  </si>
  <si>
    <t xml:space="preserve">2. Утвержденный сводный сметный расчет стоимости выполнения работ, являющихся объектом закупки.
</t>
  </si>
  <si>
    <t>Стоимость работ в ценах на дату формирования начальной (максимальной)  цены контракта - февраль 2022 года, руб.</t>
  </si>
  <si>
    <t>Наименование объекта закупки: Капитальный ремонт МБОУ СОШ №11 им. С.М.ЖОЛОБА</t>
  </si>
  <si>
    <t xml:space="preserve">1. Положительное заключение государственной экспертизы проектной документации  от 07.10.2021 № 23-1-1-2-058024-2021, выданное Государственным Автономным учреждением Краснодарского края "Управление Краснодарской краевой Государственной экспертизы проектов территориального планирования, проектов строительства и инженерных изысканий".
</t>
  </si>
  <si>
    <t>Индекс прогнозной инфляции на период выполнения работ</t>
  </si>
  <si>
    <t>Строительно-монтажные работы</t>
  </si>
  <si>
    <t>Стоимость оборудования</t>
  </si>
  <si>
    <t>Авторский надзор</t>
  </si>
  <si>
    <t>Резерв средств на непредвиденные работы и затраты 2%</t>
  </si>
  <si>
    <t xml:space="preserve"> </t>
  </si>
  <si>
    <t>Стоимость работ в ценах на дату утверждения сметной документации                   3 квартал 2021 года, руб.</t>
  </si>
  <si>
    <t>2. Расчет прогнозного индекса инфляции:</t>
  </si>
  <si>
    <t xml:space="preserve">ежемесячный прогнозный индекс на 2022 год - 
</t>
  </si>
  <si>
    <t>Продолжительность выполнения работ:  с даты заключения  контракта в срок не позднее 31 мая 2023</t>
  </si>
  <si>
    <t>Начало выполнения работ: с даты заключения контракта</t>
  </si>
  <si>
    <t>Окончание выполнения работ: не позднее 31 мая 2023.</t>
  </si>
  <si>
    <t xml:space="preserve">ежемесячный прогнозный индекс на 2023 год - 
</t>
  </si>
  <si>
    <t>Доля сметной стоимости, подлежащая выполнению подрядчиком в 2021 (9 месяцев/14 месяцев) 0,64
Доля сметной стоимости, подлежащая выполнению подрядчиком в 2022 (5 месяцев/14 месяцев) 0,36</t>
  </si>
  <si>
    <t>Итого индекс прогнозной инфляции: 0,64*1,02955+0,36*1,534=0,658912+0,55224 = 1,21115</t>
  </si>
  <si>
    <r>
      <t>К на 2023 = 1,00415</t>
    </r>
    <r>
      <rPr>
        <vertAlign val="superscript"/>
        <sz val="10"/>
        <rFont val="Calibri"/>
        <family val="2"/>
        <charset val="204"/>
      </rPr>
      <t>11</t>
    </r>
    <r>
      <rPr>
        <sz val="12"/>
        <rFont val="Times New Roman"/>
        <family val="1"/>
        <charset val="204"/>
      </rPr>
      <t xml:space="preserve"> * (1,00351+1,00351</t>
    </r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/2 = 1,0466 * (1,00351+1,0177) / 2 = 1,534</t>
    </r>
  </si>
  <si>
    <r>
      <t>прогнозные индексы для каждого периода исполнения контракта:
К на 2022 = (1,00415</t>
    </r>
    <r>
      <rPr>
        <vertAlign val="superscript"/>
        <sz val="12"/>
        <rFont val="Calibri"/>
        <family val="2"/>
        <charset val="204"/>
      </rPr>
      <t>3</t>
    </r>
    <r>
      <rPr>
        <sz val="12"/>
        <rFont val="Times New Roman"/>
        <family val="1"/>
        <charset val="204"/>
      </rPr>
      <t xml:space="preserve"> +1,00415</t>
    </r>
    <r>
      <rPr>
        <vertAlign val="superscript"/>
        <sz val="10"/>
        <rFont val="Calibri"/>
        <family val="2"/>
        <charset val="204"/>
      </rPr>
      <t>11</t>
    </r>
    <r>
      <rPr>
        <sz val="12"/>
        <rFont val="Times New Roman"/>
        <family val="1"/>
        <charset val="204"/>
      </rPr>
      <t xml:space="preserve"> ) /2 = (1,0125+1,0466) / 2 = 1,02955</t>
    </r>
  </si>
  <si>
    <t xml:space="preserve">1. Расчет индекса фактической инфляции:  1,0048*1,0065=1,0113 </t>
  </si>
  <si>
    <t>Индекс цен за декабрь 2021, январь, февраль 2022 г. по состоянию на 18.02.2022 года Росстатом не опубликован.</t>
  </si>
  <si>
    <t>Утверждаю: Врио директора 
МБОУ СОШ №11 им. С.М. Жолоба 
____________________________А.А. Миргородская
"18" февраля 2022 год</t>
  </si>
  <si>
    <t>годовой индекс прогнозной инфляции (значения индексов-дефляторов Минэкономразвития России по строке «Инвестиции в основной
капитал» 3 для соответствующего периода, приведенные в «Прогнозе индексов дефляторов и
индексов цен производителей по видам экономической деятельности до 2024 г.», содержащемся
в файле «7) Дефляторы базовый.xls») на 2022 год - 105,1%</t>
  </si>
  <si>
    <t>годовой индекс прогнозной инфляции значения индексов-дефляторов Минэкономразвития России по строке «Инвестиции в основной
капитал» 3 для соответствующего периода, приведенные в «Прогнозе индексов дефляторов и
индексов цен производителей по видам экономической деятельности до 2024 г.», содержащемся
в файле «7) Дефляторы базовый.xls») на 2023 год - 104,3%</t>
  </si>
  <si>
    <t>Начальная (максимальная) цена контракта согласно произведенного расчета составила: 99 661 649,59</t>
  </si>
  <si>
    <t xml:space="preserve">На основании части 2 статьи 72 Бюджетного кодекса Российской Федерации начальная (максимальная) цена составляет 81 367 342 (восемьдесят один миллион триста шестьдесят семь тысяч триста сорок два) рубля 24 копейки, в соответствии с доведенными лимитами бюджетных обязательств.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</si>
</sst>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0"/>
    <numFmt numFmtId="165" formatCode="0.0%"/>
    <numFmt numFmtId="166" formatCode="#,##0.0000000"/>
    <numFmt numFmtId="167" formatCode="0.0000000"/>
    <numFmt numFmtId="168" formatCode="0.0000"/>
    <numFmt numFmtId="169" formatCode="0.00000000000"/>
  </numFmts>
  <fonts count="11">
    <font>
      <sz val="10"/>
      <color indexed="8"/>
      <name val="MS Sans Serif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vertAlign val="superscript"/>
      <sz val="10"/>
      <name val="Calibri"/>
      <family val="2"/>
      <charset val="204"/>
    </font>
    <font>
      <vertAlign val="superscript"/>
      <sz val="12"/>
      <name val="Calibri"/>
      <family val="2"/>
      <charset val="204"/>
    </font>
    <font>
      <vertAlign val="super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right" vertical="center" wrapText="1"/>
    </xf>
    <xf numFmtId="0" fontId="5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left" vertical="center" wrapText="1"/>
    </xf>
    <xf numFmtId="1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7" fontId="1" fillId="0" borderId="0" xfId="0" applyNumberFormat="1" applyFont="1" applyFill="1" applyAlignment="1">
      <alignment horizontal="left" vertical="center" wrapText="1"/>
    </xf>
    <xf numFmtId="166" fontId="1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69" fontId="1" fillId="0" borderId="2" xfId="0" applyNumberFormat="1" applyFont="1" applyFill="1" applyBorder="1" applyAlignment="1">
      <alignment horizontal="center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304799</xdr:colOff>
      <xdr:row>31</xdr:row>
      <xdr:rowOff>76200</xdr:rowOff>
    </xdr:from>
    <xdr:ext cx="1971675" cy="2973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596639" y="18196560"/>
              <a:ext cx="1971675" cy="297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1,051</m:t>
                      </m:r>
                    </m:e>
                  </m:rad>
                </m:oMath>
              </a14:m>
              <a:r>
                <a:rPr lang="ru-RU" sz="1100"/>
                <a:t>=1,00415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596639" y="18196560"/>
              <a:ext cx="1971675" cy="2973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</a:rPr>
                <a:t>√(</a:t>
              </a:r>
              <a:r>
                <a:rPr lang="ru-RU" sz="1100" b="0" i="0">
                  <a:latin typeface="Cambria Math"/>
                </a:rPr>
                <a:t>12</a:t>
              </a:r>
              <a:r>
                <a:rPr lang="ru-RU" sz="1100" b="0" i="0">
                  <a:latin typeface="Cambria Math" panose="02040503050406030204" pitchFamily="18" charset="0"/>
                </a:rPr>
                <a:t>&amp;</a:t>
              </a:r>
              <a:r>
                <a:rPr lang="ru-RU" sz="1100" b="0" i="0">
                  <a:latin typeface="Cambria Math"/>
                </a:rPr>
                <a:t>1,051</a:t>
              </a:r>
              <a:r>
                <a:rPr lang="ru-RU" sz="1100" b="0" i="0">
                  <a:latin typeface="Cambria Math" panose="02040503050406030204" pitchFamily="18" charset="0"/>
                </a:rPr>
                <a:t>)</a:t>
              </a:r>
              <a:r>
                <a:rPr lang="ru-RU" sz="1100"/>
                <a:t>=1,00415</a:t>
              </a:r>
            </a:p>
          </xdr:txBody>
        </xdr:sp>
      </mc:Fallback>
    </mc:AlternateContent>
    <xdr:clientData/>
  </xdr:oneCellAnchor>
  <xdr:oneCellAnchor>
    <xdr:from>
      <xdr:col>3</xdr:col>
      <xdr:colOff>0</xdr:colOff>
      <xdr:row>33</xdr:row>
      <xdr:rowOff>0</xdr:rowOff>
    </xdr:from>
    <xdr:ext cx="1971675" cy="2846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5203371" y="11930743"/>
              <a:ext cx="1971675" cy="2846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 panose="02040503050406030204" pitchFamily="18" charset="0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 panose="02040503050406030204" pitchFamily="18" charset="0"/>
                        </a:rPr>
                        <m:t>1,043</m:t>
                      </m:r>
                    </m:e>
                  </m:rad>
                </m:oMath>
              </a14:m>
              <a:r>
                <a:rPr lang="ru-RU" sz="1100"/>
                <a:t>=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1.00351</a:t>
              </a:r>
              <a:endParaRPr lang="ru-RU" sz="11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5203371" y="11930743"/>
              <a:ext cx="1971675" cy="2846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 panose="02040503050406030204" pitchFamily="18" charset="0"/>
                </a:rPr>
                <a:t>√(</a:t>
              </a:r>
              <a:r>
                <a:rPr lang="ru-RU" sz="1100" b="0" i="0">
                  <a:latin typeface="Cambria Math"/>
                </a:rPr>
                <a:t>12</a:t>
              </a:r>
              <a:r>
                <a:rPr lang="ru-RU" sz="1100" b="0" i="0">
                  <a:latin typeface="Cambria Math" panose="02040503050406030204" pitchFamily="18" charset="0"/>
                </a:rPr>
                <a:t>&amp;1,043)</a:t>
              </a:r>
              <a:r>
                <a:rPr lang="ru-RU" sz="1100"/>
                <a:t>=</a:t>
              </a:r>
              <a:r>
                <a:rPr lang="ru-RU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1.00351</a:t>
              </a:r>
              <a:endParaRPr lang="ru-RU" sz="11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5.02-&#1059;&#1050;&#1057;.&#1054;&#1090;&#1076;&#1077;&#1083;%20&#1094;&#1077;&#1085;&#1086;&#1086;&#1073;&#1088;&#1072;&#1079;&#1086;&#1074;&#1072;&#1085;&#1080;&#1103;\0&#1073;&#1097;&#1072;&#1103;%20&#1086;&#1090;&#1076;&#1077;&#1083;&#1072;\&#1058;&#1086;&#1088;&#1075;&#1080;\&#1057;&#1090;&#1088;&#1091;&#1082;&#1090;&#1091;&#1088;&#1072;%20&#1079;&#1072;&#1090;&#1088;&#1072;&#1090;%20&#1062;&#1077;&#1085;&#1099;%20&#1047;&#1072;&#1082;&#1072;&#1079;&#1095;&#1080;&#1082;&#1072;2020-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стоимости"/>
      <sheetName val="НМЦК"/>
      <sheetName val="НМЦК несколько объектов"/>
      <sheetName val="НМЦК освещ+содерж (долгосрочн)"/>
      <sheetName val="Расчет инфляции"/>
      <sheetName val="НМЦК (по методике)"/>
      <sheetName val="Протокол НМЦК"/>
      <sheetName val="Рецепты а.б."/>
      <sheetName val="Лист1"/>
    </sheetNames>
    <sheetDataSet>
      <sheetData sheetId="0">
        <row r="4">
          <cell r="A4">
            <v>1</v>
          </cell>
          <cell r="B4">
            <v>43713</v>
          </cell>
          <cell r="C4">
            <v>43766</v>
          </cell>
          <cell r="D4">
            <v>43766</v>
          </cell>
          <cell r="E4" t="str">
            <v>2кв. 2019</v>
          </cell>
          <cell r="F4" t="str">
            <v>Тимашевский</v>
          </cell>
          <cell r="G4" t="str">
            <v>Реконструкция</v>
          </cell>
          <cell r="H4" t="str">
            <v>Реконструкция объекта: «Автомобильная дорога г. Краснодар – г. Ейск, км 29+037 – км 40+000 в Тимашевском районе» (1 этап)</v>
          </cell>
          <cell r="I4">
            <v>94991</v>
          </cell>
          <cell r="J4">
            <v>715085</v>
          </cell>
          <cell r="K4">
            <v>2496984</v>
          </cell>
          <cell r="L4">
            <v>94909</v>
          </cell>
          <cell r="M4">
            <v>53703</v>
          </cell>
          <cell r="N4">
            <v>3455672</v>
          </cell>
          <cell r="O4">
            <v>3419742</v>
          </cell>
          <cell r="P4">
            <v>35930</v>
          </cell>
          <cell r="S4">
            <v>3455672</v>
          </cell>
          <cell r="T4">
            <v>112168</v>
          </cell>
          <cell r="U4">
            <v>1179</v>
          </cell>
          <cell r="V4">
            <v>29271</v>
          </cell>
          <cell r="Y4">
            <v>14868</v>
          </cell>
          <cell r="Z4">
            <v>108394</v>
          </cell>
          <cell r="AA4">
            <v>3721552</v>
          </cell>
          <cell r="AB4">
            <v>3721552</v>
          </cell>
          <cell r="AC4">
            <v>172308</v>
          </cell>
          <cell r="AD4">
            <v>778772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4672632</v>
          </cell>
          <cell r="AO4">
            <v>3</v>
          </cell>
          <cell r="AP4">
            <v>4</v>
          </cell>
          <cell r="AQ4">
            <v>1</v>
          </cell>
          <cell r="AR4">
            <v>12</v>
          </cell>
          <cell r="AS4">
            <v>1</v>
          </cell>
          <cell r="AT4">
            <v>12</v>
          </cell>
          <cell r="AU4">
            <v>1</v>
          </cell>
          <cell r="AV4">
            <v>12</v>
          </cell>
          <cell r="AW4">
            <v>43891</v>
          </cell>
          <cell r="AX4">
            <v>44348</v>
          </cell>
          <cell r="AY4">
            <v>44713</v>
          </cell>
          <cell r="AZ4">
            <v>44713</v>
          </cell>
          <cell r="BA4">
            <v>4.6300000000000001E-2</v>
          </cell>
          <cell r="BB4">
            <v>9.4200000000000006E-2</v>
          </cell>
          <cell r="BC4">
            <v>0.13469999999999999</v>
          </cell>
          <cell r="BD4">
            <v>0.17730000000000001</v>
          </cell>
          <cell r="BE4">
            <v>4672632</v>
          </cell>
          <cell r="BF4">
            <v>0</v>
          </cell>
          <cell r="BG4">
            <v>0</v>
          </cell>
          <cell r="BH4">
            <v>0</v>
          </cell>
          <cell r="BI4">
            <v>1.0972999999999999</v>
          </cell>
          <cell r="BO4">
            <v>4258299</v>
          </cell>
          <cell r="BP4">
            <v>2.0329227724331812E-2</v>
          </cell>
          <cell r="BQ4">
            <v>0.15303687514873845</v>
          </cell>
          <cell r="BR4">
            <v>0.53438490341203848</v>
          </cell>
          <cell r="BS4">
            <v>2.0311678728391194E-2</v>
          </cell>
          <cell r="BT4">
            <v>1.1493094256085221E-2</v>
          </cell>
          <cell r="DL4" t="str">
            <v>ООО ПКФ "ДТК"</v>
          </cell>
          <cell r="DM4">
            <v>4672632</v>
          </cell>
          <cell r="DN4">
            <v>0</v>
          </cell>
          <cell r="DO4">
            <v>0</v>
          </cell>
          <cell r="DQ4">
            <v>108394</v>
          </cell>
          <cell r="DU4">
            <v>0</v>
          </cell>
          <cell r="DV4" t="str">
            <v>23-1-2318-19 от 29.08.2019</v>
          </cell>
          <cell r="DX4" t="str">
            <v>IВ</v>
          </cell>
          <cell r="DZ4">
            <v>6954.98</v>
          </cell>
          <cell r="EA4">
            <v>1.8</v>
          </cell>
        </row>
        <row r="5">
          <cell r="A5">
            <v>2</v>
          </cell>
          <cell r="B5">
            <v>43762</v>
          </cell>
          <cell r="C5">
            <v>43766</v>
          </cell>
          <cell r="D5">
            <v>43766</v>
          </cell>
          <cell r="E5" t="str">
            <v>2кв. 2019</v>
          </cell>
          <cell r="F5" t="str">
            <v>Тимашевский</v>
          </cell>
          <cell r="G5" t="str">
            <v>Реконструкция</v>
          </cell>
          <cell r="H5" t="str">
            <v>Реконструкция объекта: «Автомобильная дорога г. Краснодар – г. Ейск, км 29+037 – км 40+000 в Тимашевском районе» (2 этап) 1 очередь</v>
          </cell>
          <cell r="I5">
            <v>7601847</v>
          </cell>
          <cell r="J5">
            <v>60939682</v>
          </cell>
          <cell r="K5">
            <v>555725814</v>
          </cell>
          <cell r="L5">
            <v>8235413</v>
          </cell>
          <cell r="M5">
            <v>5157323</v>
          </cell>
          <cell r="N5">
            <v>637660079</v>
          </cell>
          <cell r="O5">
            <v>630341049</v>
          </cell>
          <cell r="P5">
            <v>7319030</v>
          </cell>
          <cell r="Q5">
            <v>2075934</v>
          </cell>
          <cell r="R5">
            <v>35879</v>
          </cell>
          <cell r="S5">
            <v>639771892</v>
          </cell>
          <cell r="T5">
            <v>20675186</v>
          </cell>
          <cell r="U5">
            <v>240064</v>
          </cell>
          <cell r="V5">
            <v>2273349</v>
          </cell>
          <cell r="Y5">
            <v>22805</v>
          </cell>
          <cell r="Z5">
            <v>19889499</v>
          </cell>
          <cell r="AA5">
            <v>682872795</v>
          </cell>
          <cell r="AB5">
            <v>23893721</v>
          </cell>
          <cell r="AC5">
            <v>1106279</v>
          </cell>
          <cell r="AD5">
            <v>5000000</v>
          </cell>
          <cell r="AE5">
            <v>136674260</v>
          </cell>
          <cell r="AF5">
            <v>13325740</v>
          </cell>
          <cell r="AG5">
            <v>30000000</v>
          </cell>
          <cell r="AH5">
            <v>522304814</v>
          </cell>
          <cell r="AI5">
            <v>72130295</v>
          </cell>
          <cell r="AJ5">
            <v>118887021.8</v>
          </cell>
          <cell r="AK5">
            <v>0</v>
          </cell>
          <cell r="AL5">
            <v>0</v>
          </cell>
          <cell r="AM5">
            <v>0</v>
          </cell>
          <cell r="AN5">
            <v>923322130.79999995</v>
          </cell>
          <cell r="AO5">
            <v>3</v>
          </cell>
          <cell r="AP5">
            <v>4</v>
          </cell>
          <cell r="AQ5">
            <v>3</v>
          </cell>
          <cell r="AR5">
            <v>11</v>
          </cell>
          <cell r="AS5">
            <v>3</v>
          </cell>
          <cell r="AT5">
            <v>11</v>
          </cell>
          <cell r="AU5">
            <v>1</v>
          </cell>
          <cell r="AV5">
            <v>12</v>
          </cell>
          <cell r="AW5">
            <v>43891</v>
          </cell>
          <cell r="AX5">
            <v>44378</v>
          </cell>
          <cell r="AY5">
            <v>44743</v>
          </cell>
          <cell r="AZ5">
            <v>44713</v>
          </cell>
          <cell r="BA5">
            <v>4.6300000000000001E-2</v>
          </cell>
          <cell r="BB5">
            <v>9.7500000000000003E-2</v>
          </cell>
          <cell r="BC5">
            <v>0.1381</v>
          </cell>
          <cell r="BD5">
            <v>0.17730000000000001</v>
          </cell>
          <cell r="BE5">
            <v>30000000</v>
          </cell>
          <cell r="BF5">
            <v>180000000</v>
          </cell>
          <cell r="BG5">
            <v>713322130.79999995</v>
          </cell>
          <cell r="BH5">
            <v>0</v>
          </cell>
          <cell r="BI5">
            <v>11.545999999999999</v>
          </cell>
          <cell r="BO5">
            <v>79969005</v>
          </cell>
          <cell r="BP5">
            <v>8.2331471827860152E-3</v>
          </cell>
          <cell r="BQ5">
            <v>6.6000456359905119E-2</v>
          </cell>
          <cell r="BR5">
            <v>0.6018764150259226</v>
          </cell>
          <cell r="BS5">
            <v>8.9193280711949777E-3</v>
          </cell>
          <cell r="BT5">
            <v>5.585616144098601E-3</v>
          </cell>
          <cell r="DL5" t="str">
            <v>ООО ПКФ "ДТК"</v>
          </cell>
          <cell r="DM5">
            <v>923322130.79999995</v>
          </cell>
          <cell r="DN5">
            <v>0</v>
          </cell>
          <cell r="DO5">
            <v>0</v>
          </cell>
          <cell r="DQ5">
            <v>19889499</v>
          </cell>
          <cell r="DU5">
            <v>0</v>
          </cell>
          <cell r="DV5" t="str">
            <v>23-1-2452-19 от 06.09.2019</v>
          </cell>
          <cell r="DX5" t="str">
            <v>IВ</v>
          </cell>
          <cell r="DY5">
            <v>4</v>
          </cell>
          <cell r="DZ5">
            <v>3488741.26</v>
          </cell>
          <cell r="EA5" t="str">
            <v>22,7 (общ 35,5)</v>
          </cell>
        </row>
        <row r="6">
          <cell r="A6">
            <v>3</v>
          </cell>
          <cell r="B6">
            <v>43762</v>
          </cell>
          <cell r="C6">
            <v>43766</v>
          </cell>
          <cell r="D6">
            <v>43766</v>
          </cell>
          <cell r="E6" t="str">
            <v>2кв. 2019</v>
          </cell>
          <cell r="F6" t="str">
            <v>Тимашевский</v>
          </cell>
          <cell r="G6" t="str">
            <v>Реконструкция</v>
          </cell>
          <cell r="H6" t="str">
            <v>Реконструкция объекта: «Автомобильная дорога г. Краснодар – г. Ейск, км 29+037 – км 40+000 в Тимашевском районе» (2 этап) 2 очередь</v>
          </cell>
          <cell r="I6">
            <v>5122574</v>
          </cell>
          <cell r="J6">
            <v>60803471</v>
          </cell>
          <cell r="K6">
            <v>386934071</v>
          </cell>
          <cell r="L6">
            <v>5720024</v>
          </cell>
          <cell r="M6">
            <v>3524035</v>
          </cell>
          <cell r="N6">
            <v>462104175</v>
          </cell>
          <cell r="O6">
            <v>455215784</v>
          </cell>
          <cell r="P6">
            <v>6888391</v>
          </cell>
          <cell r="Q6">
            <v>44919835</v>
          </cell>
          <cell r="R6">
            <v>20425</v>
          </cell>
          <cell r="S6">
            <v>507044435</v>
          </cell>
          <cell r="T6">
            <v>14931078</v>
          </cell>
          <cell r="U6">
            <v>225939</v>
          </cell>
          <cell r="V6">
            <v>1439137</v>
          </cell>
          <cell r="Y6">
            <v>11261319</v>
          </cell>
          <cell r="Z6">
            <v>16047057</v>
          </cell>
          <cell r="AA6">
            <v>550948965</v>
          </cell>
          <cell r="AB6">
            <v>23893721</v>
          </cell>
          <cell r="AC6">
            <v>1106279</v>
          </cell>
          <cell r="AD6">
            <v>5000000</v>
          </cell>
          <cell r="AE6">
            <v>137918352</v>
          </cell>
          <cell r="AF6">
            <v>12081648</v>
          </cell>
          <cell r="AG6">
            <v>30000000</v>
          </cell>
          <cell r="AH6">
            <v>389136892</v>
          </cell>
          <cell r="AI6">
            <v>53739805</v>
          </cell>
          <cell r="AJ6">
            <v>88575339.400000006</v>
          </cell>
          <cell r="AK6">
            <v>0</v>
          </cell>
          <cell r="AL6">
            <v>0</v>
          </cell>
          <cell r="AM6">
            <v>0</v>
          </cell>
          <cell r="AN6">
            <v>741452036.39999998</v>
          </cell>
          <cell r="AO6">
            <v>3</v>
          </cell>
          <cell r="AP6">
            <v>4</v>
          </cell>
          <cell r="AQ6">
            <v>3</v>
          </cell>
          <cell r="AR6">
            <v>6</v>
          </cell>
          <cell r="AS6">
            <v>3</v>
          </cell>
          <cell r="AT6">
            <v>11</v>
          </cell>
          <cell r="AU6">
            <v>1</v>
          </cell>
          <cell r="AV6">
            <v>12</v>
          </cell>
          <cell r="AW6">
            <v>43891</v>
          </cell>
          <cell r="AX6">
            <v>44287</v>
          </cell>
          <cell r="AY6">
            <v>44743</v>
          </cell>
          <cell r="AZ6">
            <v>44713</v>
          </cell>
          <cell r="BA6">
            <v>4.6300000000000001E-2</v>
          </cell>
          <cell r="BB6">
            <v>8.7599999999999997E-2</v>
          </cell>
          <cell r="BC6">
            <v>0.1381</v>
          </cell>
          <cell r="BD6">
            <v>0.17730000000000001</v>
          </cell>
          <cell r="BE6">
            <v>30000000</v>
          </cell>
          <cell r="BF6">
            <v>180000000</v>
          </cell>
          <cell r="BG6">
            <v>531452036.39999998</v>
          </cell>
          <cell r="BH6">
            <v>0</v>
          </cell>
          <cell r="BI6">
            <v>11.545999999999999</v>
          </cell>
          <cell r="BO6">
            <v>64217221</v>
          </cell>
          <cell r="BP6">
            <v>6.9088406916674294E-3</v>
          </cell>
          <cell r="BQ6">
            <v>8.2005939716911946E-2</v>
          </cell>
          <cell r="BR6">
            <v>0.52185988034869468</v>
          </cell>
          <cell r="BS6">
            <v>7.7146244385174912E-3</v>
          </cell>
          <cell r="BT6">
            <v>4.7528832979006706E-3</v>
          </cell>
          <cell r="DL6" t="str">
            <v>ООО ПКФ "ДТК"</v>
          </cell>
          <cell r="DM6">
            <v>741452036.39999998</v>
          </cell>
          <cell r="DN6">
            <v>0</v>
          </cell>
          <cell r="DO6">
            <v>0</v>
          </cell>
          <cell r="DQ6">
            <v>16047057</v>
          </cell>
          <cell r="DU6">
            <v>0</v>
          </cell>
          <cell r="DV6" t="str">
            <v>23-1-2452-19 от 06.09.2019</v>
          </cell>
          <cell r="DX6" t="str">
            <v>IВ</v>
          </cell>
          <cell r="DY6">
            <v>4</v>
          </cell>
          <cell r="DZ6">
            <v>3488741.26</v>
          </cell>
          <cell r="EA6" t="str">
            <v>15 (общ 35,5)</v>
          </cell>
        </row>
        <row r="7">
          <cell r="A7">
            <v>4</v>
          </cell>
          <cell r="B7">
            <v>43762</v>
          </cell>
          <cell r="C7">
            <v>43766</v>
          </cell>
          <cell r="D7">
            <v>43766</v>
          </cell>
          <cell r="E7" t="str">
            <v>2кв. 2019</v>
          </cell>
          <cell r="F7" t="str">
            <v>Тимашевский</v>
          </cell>
          <cell r="G7" t="str">
            <v>Реконструкция</v>
          </cell>
          <cell r="H7" t="str">
            <v>Реконструкция объекта: «Автомобильная дорога г. Краснодар – г. Ейск, км 29+037 – км 40+000 в Тимашевском районе» (2 этап) 3 очередь</v>
          </cell>
          <cell r="I7">
            <v>5156478</v>
          </cell>
          <cell r="J7">
            <v>61534631</v>
          </cell>
          <cell r="K7">
            <v>468918328</v>
          </cell>
          <cell r="L7">
            <v>5755803</v>
          </cell>
          <cell r="M7">
            <v>3535680</v>
          </cell>
          <cell r="N7">
            <v>544900920</v>
          </cell>
          <cell r="O7">
            <v>538556097</v>
          </cell>
          <cell r="P7">
            <v>6344823</v>
          </cell>
          <cell r="Q7">
            <v>1684543</v>
          </cell>
          <cell r="R7">
            <v>23831</v>
          </cell>
          <cell r="S7">
            <v>546609294</v>
          </cell>
          <cell r="T7">
            <v>17664640</v>
          </cell>
          <cell r="U7">
            <v>208110</v>
          </cell>
          <cell r="V7">
            <v>1444016</v>
          </cell>
          <cell r="Y7">
            <v>25797</v>
          </cell>
          <cell r="Z7">
            <v>16978555</v>
          </cell>
          <cell r="AA7">
            <v>582930412</v>
          </cell>
          <cell r="AB7">
            <v>23893721</v>
          </cell>
          <cell r="AC7">
            <v>1106279</v>
          </cell>
          <cell r="AD7">
            <v>5000000</v>
          </cell>
          <cell r="AE7">
            <v>137918352</v>
          </cell>
          <cell r="AF7">
            <v>12081648</v>
          </cell>
          <cell r="AG7">
            <v>30000000</v>
          </cell>
          <cell r="AH7">
            <v>421118339</v>
          </cell>
          <cell r="AI7">
            <v>58156443</v>
          </cell>
          <cell r="AJ7">
            <v>95854956.400000006</v>
          </cell>
          <cell r="AK7">
            <v>0</v>
          </cell>
          <cell r="AL7">
            <v>0</v>
          </cell>
          <cell r="AM7">
            <v>0</v>
          </cell>
          <cell r="AN7">
            <v>785129738.39999998</v>
          </cell>
          <cell r="AO7">
            <v>3</v>
          </cell>
          <cell r="AP7">
            <v>4</v>
          </cell>
          <cell r="AQ7">
            <v>3</v>
          </cell>
          <cell r="AR7">
            <v>6</v>
          </cell>
          <cell r="AS7">
            <v>3</v>
          </cell>
          <cell r="AT7">
            <v>11</v>
          </cell>
          <cell r="AU7">
            <v>1</v>
          </cell>
          <cell r="AV7">
            <v>12</v>
          </cell>
          <cell r="AW7">
            <v>43891</v>
          </cell>
          <cell r="AX7">
            <v>44287</v>
          </cell>
          <cell r="AY7">
            <v>44743</v>
          </cell>
          <cell r="AZ7">
            <v>44713</v>
          </cell>
          <cell r="BA7">
            <v>4.6300000000000001E-2</v>
          </cell>
          <cell r="BB7">
            <v>8.7599999999999997E-2</v>
          </cell>
          <cell r="BC7">
            <v>0.1381</v>
          </cell>
          <cell r="BD7">
            <v>0.17730000000000001</v>
          </cell>
          <cell r="BE7">
            <v>30000000</v>
          </cell>
          <cell r="BF7">
            <v>180000000</v>
          </cell>
          <cell r="BG7">
            <v>575129738.39999998</v>
          </cell>
          <cell r="BH7">
            <v>0</v>
          </cell>
          <cell r="BI7">
            <v>11.545999999999999</v>
          </cell>
          <cell r="BO7">
            <v>68000151</v>
          </cell>
          <cell r="BP7">
            <v>6.5676763314408164E-3</v>
          </cell>
          <cell r="BQ7">
            <v>7.8375111768661548E-2</v>
          </cell>
          <cell r="BR7">
            <v>0.59724948001027089</v>
          </cell>
          <cell r="BS7">
            <v>7.331021509552847E-3</v>
          </cell>
          <cell r="BT7">
            <v>4.5033066855998741E-3</v>
          </cell>
          <cell r="DL7" t="str">
            <v>ООО ПКФ "ДТК"</v>
          </cell>
          <cell r="DM7">
            <v>785129738.39999998</v>
          </cell>
          <cell r="DN7">
            <v>0</v>
          </cell>
          <cell r="DO7">
            <v>0</v>
          </cell>
          <cell r="DQ7">
            <v>16978555</v>
          </cell>
          <cell r="DU7">
            <v>0</v>
          </cell>
          <cell r="DV7" t="str">
            <v>23-1-2452-19 от 06.09.2019</v>
          </cell>
          <cell r="DX7" t="str">
            <v>IВ</v>
          </cell>
          <cell r="DY7">
            <v>4</v>
          </cell>
          <cell r="DZ7">
            <v>3488741.26</v>
          </cell>
          <cell r="EA7" t="str">
            <v>14,3 (общ 35,5)</v>
          </cell>
        </row>
        <row r="8">
          <cell r="A8">
            <v>5</v>
          </cell>
          <cell r="B8">
            <v>43880</v>
          </cell>
          <cell r="C8">
            <v>43964</v>
          </cell>
          <cell r="D8">
            <v>43964</v>
          </cell>
          <cell r="E8" t="str">
            <v>2кв. 2019</v>
          </cell>
          <cell r="F8" t="str">
            <v>Тимашевский</v>
          </cell>
          <cell r="G8" t="str">
            <v>Реконструкция</v>
          </cell>
          <cell r="H8" t="str">
            <v>Реконструкция объекта: «Автомобильная дорога г. Краснодар – г. Ейск, км 29+037 – км 40+000 в Тимашевском районе» (2 этап) 4 очередь</v>
          </cell>
          <cell r="I8">
            <v>10076167</v>
          </cell>
          <cell r="J8">
            <v>98165045</v>
          </cell>
          <cell r="K8">
            <v>670655947</v>
          </cell>
          <cell r="L8">
            <v>11179469</v>
          </cell>
          <cell r="M8">
            <v>7145219</v>
          </cell>
          <cell r="N8">
            <v>797221847</v>
          </cell>
          <cell r="O8">
            <v>788358201</v>
          </cell>
          <cell r="P8">
            <v>8863646</v>
          </cell>
          <cell r="Q8">
            <v>13621628</v>
          </cell>
          <cell r="R8">
            <v>45233</v>
          </cell>
          <cell r="S8">
            <v>810888708</v>
          </cell>
          <cell r="T8">
            <v>25858149</v>
          </cell>
          <cell r="U8">
            <v>290728</v>
          </cell>
          <cell r="V8">
            <v>2907545</v>
          </cell>
          <cell r="W8">
            <v>5981290</v>
          </cell>
          <cell r="X8">
            <v>21200</v>
          </cell>
          <cell r="Y8">
            <v>439733</v>
          </cell>
          <cell r="Z8">
            <v>25211546</v>
          </cell>
          <cell r="AA8">
            <v>842127130</v>
          </cell>
          <cell r="AB8">
            <v>842127130</v>
          </cell>
          <cell r="AC8">
            <v>0</v>
          </cell>
          <cell r="AD8">
            <v>168425426</v>
          </cell>
          <cell r="AF8">
            <v>0</v>
          </cell>
          <cell r="AG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1065221102.4</v>
          </cell>
          <cell r="AO8">
            <v>7</v>
          </cell>
          <cell r="AP8">
            <v>12</v>
          </cell>
          <cell r="AQ8">
            <v>1</v>
          </cell>
          <cell r="AR8">
            <v>7</v>
          </cell>
          <cell r="AS8">
            <v>1</v>
          </cell>
          <cell r="AT8">
            <v>12</v>
          </cell>
          <cell r="AU8">
            <v>1</v>
          </cell>
          <cell r="AV8">
            <v>12</v>
          </cell>
          <cell r="AW8">
            <v>44075</v>
          </cell>
          <cell r="AX8">
            <v>44287</v>
          </cell>
          <cell r="AY8">
            <v>44713</v>
          </cell>
          <cell r="AZ8">
            <v>44713</v>
          </cell>
          <cell r="BA8">
            <v>5.57E-2</v>
          </cell>
          <cell r="BB8">
            <v>9.4200000000000006E-2</v>
          </cell>
          <cell r="BC8">
            <v>0.13469999999999999</v>
          </cell>
          <cell r="BD8">
            <v>0.17730000000000001</v>
          </cell>
          <cell r="BE8">
            <v>490001707.10000002</v>
          </cell>
          <cell r="BF8">
            <v>575219395.29999995</v>
          </cell>
          <cell r="BG8">
            <v>0</v>
          </cell>
          <cell r="BH8">
            <v>0</v>
          </cell>
          <cell r="BI8">
            <v>11.545999999999999</v>
          </cell>
          <cell r="BO8">
            <v>94974204</v>
          </cell>
          <cell r="BP8">
            <v>9.18878612400819E-3</v>
          </cell>
          <cell r="BQ8">
            <v>8.9519914006847986E-2</v>
          </cell>
          <cell r="BR8">
            <v>0.611593084927748</v>
          </cell>
          <cell r="BS8">
            <v>1.0194923289875972E-2</v>
          </cell>
          <cell r="BT8">
            <v>6.5159588165023142E-3</v>
          </cell>
          <cell r="BU8" t="str">
            <v>Март 2020</v>
          </cell>
          <cell r="DN8">
            <v>0</v>
          </cell>
          <cell r="DO8">
            <v>0</v>
          </cell>
          <cell r="DQ8">
            <v>25211546</v>
          </cell>
          <cell r="DU8">
            <v>0</v>
          </cell>
          <cell r="DV8" t="str">
            <v>23-1-2452-19 от 06.09.2019</v>
          </cell>
          <cell r="DW8" t="str">
            <v>№574 от 30.09.2019</v>
          </cell>
          <cell r="DX8" t="str">
            <v>IВ</v>
          </cell>
          <cell r="DY8">
            <v>4</v>
          </cell>
          <cell r="DZ8">
            <v>3488741.26</v>
          </cell>
          <cell r="EA8" t="str">
            <v>28,9 (общ 35,5)</v>
          </cell>
          <cell r="KO8">
            <v>1.0227999999999999</v>
          </cell>
          <cell r="KP8">
            <v>1033593152.4</v>
          </cell>
          <cell r="KQ8">
            <v>0.46</v>
          </cell>
          <cell r="KR8">
            <v>0.54</v>
          </cell>
          <cell r="KS8">
            <v>0</v>
          </cell>
          <cell r="KT8">
            <v>0</v>
          </cell>
          <cell r="KU8">
            <v>1.0197000000000001</v>
          </cell>
          <cell r="KV8">
            <v>1.0398000000000001</v>
          </cell>
          <cell r="KW8">
            <v>1.0866</v>
          </cell>
          <cell r="KX8">
            <v>1.1274999999999999</v>
          </cell>
          <cell r="KY8">
            <v>1.0306</v>
          </cell>
          <cell r="KZ8" t="str">
            <v>Краснодарский край, Тимашевский район</v>
          </cell>
          <cell r="LA8">
            <v>14050</v>
          </cell>
          <cell r="LC8">
            <v>55020</v>
          </cell>
        </row>
        <row r="9">
          <cell r="A9">
            <v>6</v>
          </cell>
          <cell r="B9">
            <v>43717</v>
          </cell>
          <cell r="C9">
            <v>43766</v>
          </cell>
          <cell r="D9">
            <v>43766</v>
          </cell>
          <cell r="E9" t="str">
            <v>2кв. 2019</v>
          </cell>
          <cell r="F9" t="str">
            <v>Абинский</v>
          </cell>
          <cell r="G9" t="str">
            <v>Кап. ремонт</v>
          </cell>
          <cell r="H9" t="str">
            <v>Капитальный ремонт объекта: "Автомобильная дорога ст-ца Федоровская - ст-ца Северская, км 2+180 - км 5+570 в Абинском районе"</v>
          </cell>
          <cell r="I9">
            <v>972607</v>
          </cell>
          <cell r="J9">
            <v>3720449</v>
          </cell>
          <cell r="K9">
            <v>52673532</v>
          </cell>
          <cell r="L9">
            <v>1284972</v>
          </cell>
          <cell r="M9">
            <v>720416</v>
          </cell>
          <cell r="N9">
            <v>59371976</v>
          </cell>
          <cell r="O9">
            <v>59371976</v>
          </cell>
          <cell r="R9">
            <v>40557</v>
          </cell>
          <cell r="S9">
            <v>59412533</v>
          </cell>
          <cell r="T9">
            <v>1947401</v>
          </cell>
          <cell r="U9">
            <v>0</v>
          </cell>
          <cell r="V9">
            <v>613194</v>
          </cell>
          <cell r="Y9">
            <v>5102</v>
          </cell>
          <cell r="Z9">
            <v>1859347</v>
          </cell>
          <cell r="AA9">
            <v>63837577</v>
          </cell>
          <cell r="AB9">
            <v>63837577</v>
          </cell>
          <cell r="AC9">
            <v>3153576</v>
          </cell>
          <cell r="AD9">
            <v>13398230.6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80389383.599999994</v>
          </cell>
          <cell r="AO9">
            <v>2</v>
          </cell>
          <cell r="AP9">
            <v>6</v>
          </cell>
          <cell r="AQ9">
            <v>1</v>
          </cell>
          <cell r="AR9">
            <v>12</v>
          </cell>
          <cell r="AS9">
            <v>1</v>
          </cell>
          <cell r="AT9">
            <v>12</v>
          </cell>
          <cell r="AU9">
            <v>1</v>
          </cell>
          <cell r="AV9">
            <v>12</v>
          </cell>
          <cell r="AW9">
            <v>43922</v>
          </cell>
          <cell r="AX9">
            <v>44348</v>
          </cell>
          <cell r="AY9">
            <v>44713</v>
          </cell>
          <cell r="AZ9">
            <v>44713</v>
          </cell>
          <cell r="BA9">
            <v>4.9399999999999999E-2</v>
          </cell>
          <cell r="BB9">
            <v>9.4200000000000006E-2</v>
          </cell>
          <cell r="BC9">
            <v>0.13469999999999999</v>
          </cell>
          <cell r="BD9">
            <v>0.17730000000000001</v>
          </cell>
          <cell r="BE9">
            <v>80389383.599999994</v>
          </cell>
          <cell r="BF9">
            <v>0</v>
          </cell>
          <cell r="BG9">
            <v>0</v>
          </cell>
          <cell r="BH9">
            <v>0</v>
          </cell>
          <cell r="BI9">
            <v>3.18</v>
          </cell>
          <cell r="BO9">
            <v>25279680</v>
          </cell>
          <cell r="BP9">
            <v>1.2098699560124505E-2</v>
          </cell>
          <cell r="BQ9">
            <v>4.628035237230007E-2</v>
          </cell>
          <cell r="BR9">
            <v>0.65522995252820926</v>
          </cell>
          <cell r="BS9">
            <v>1.5984349455815457E-2</v>
          </cell>
          <cell r="BT9">
            <v>8.9615813399519587E-3</v>
          </cell>
          <cell r="DL9" t="str">
            <v>ООО ПКФ "ДТК"</v>
          </cell>
          <cell r="DM9">
            <v>80389383.599999994</v>
          </cell>
          <cell r="DN9">
            <v>0</v>
          </cell>
          <cell r="DO9">
            <v>0</v>
          </cell>
          <cell r="DQ9">
            <v>1859347</v>
          </cell>
          <cell r="DU9">
            <v>0</v>
          </cell>
          <cell r="DV9" t="str">
            <v>23-1-2443-19 от 06.09.2019</v>
          </cell>
          <cell r="DX9">
            <v>4</v>
          </cell>
          <cell r="DY9">
            <v>2</v>
          </cell>
          <cell r="DZ9">
            <v>84672.58</v>
          </cell>
          <cell r="EA9">
            <v>5.2</v>
          </cell>
        </row>
        <row r="10">
          <cell r="A10">
            <v>7</v>
          </cell>
          <cell r="B10">
            <v>43668</v>
          </cell>
          <cell r="C10">
            <v>43895</v>
          </cell>
          <cell r="D10">
            <v>43895</v>
          </cell>
          <cell r="E10" t="str">
            <v>4кв. 2018</v>
          </cell>
          <cell r="F10" t="str">
            <v>Ленинградский</v>
          </cell>
          <cell r="G10" t="str">
            <v>Строительство</v>
          </cell>
          <cell r="H10" t="str">
            <v>Строительство объекта: "Автомобильная дорога ст-ца Стародеревянковская - ст-ца Ленинградская - ст-ца Кисляковская на участке обхода станицы Ленинградской в Ленинградском районе" (5 этап)</v>
          </cell>
          <cell r="I10">
            <v>12948166</v>
          </cell>
          <cell r="J10">
            <v>102916173</v>
          </cell>
          <cell r="K10">
            <v>1429927746</v>
          </cell>
          <cell r="L10">
            <v>14550348</v>
          </cell>
          <cell r="M10">
            <v>8973047</v>
          </cell>
          <cell r="N10">
            <v>1569315480</v>
          </cell>
          <cell r="O10">
            <v>1567899040</v>
          </cell>
          <cell r="P10">
            <v>1416440</v>
          </cell>
          <cell r="Q10">
            <v>0</v>
          </cell>
          <cell r="R10">
            <v>56500</v>
          </cell>
          <cell r="S10">
            <v>1569371980</v>
          </cell>
          <cell r="T10">
            <v>64283860</v>
          </cell>
          <cell r="U10">
            <v>58070</v>
          </cell>
          <cell r="V10">
            <v>852300</v>
          </cell>
          <cell r="W10">
            <v>12120090</v>
          </cell>
          <cell r="Y10">
            <v>21920</v>
          </cell>
          <cell r="Z10">
            <v>0</v>
          </cell>
          <cell r="AA10">
            <v>1646708220</v>
          </cell>
          <cell r="AB10">
            <v>1646708220</v>
          </cell>
          <cell r="AC10">
            <v>0</v>
          </cell>
          <cell r="AD10">
            <v>329341644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2160890558.4000001</v>
          </cell>
          <cell r="AO10">
            <v>5</v>
          </cell>
          <cell r="AP10">
            <v>12</v>
          </cell>
          <cell r="AQ10">
            <v>1</v>
          </cell>
          <cell r="AR10">
            <v>12</v>
          </cell>
          <cell r="AS10">
            <v>1</v>
          </cell>
          <cell r="AT10">
            <v>12</v>
          </cell>
          <cell r="AU10">
            <v>1</v>
          </cell>
          <cell r="AV10">
            <v>12</v>
          </cell>
          <cell r="AW10">
            <v>44044</v>
          </cell>
          <cell r="AX10">
            <v>44348</v>
          </cell>
          <cell r="AY10">
            <v>44713</v>
          </cell>
          <cell r="AZ10">
            <v>44713</v>
          </cell>
          <cell r="BE10">
            <v>864356223.36000001</v>
          </cell>
          <cell r="BF10">
            <v>1296534335.04</v>
          </cell>
          <cell r="BG10">
            <v>0</v>
          </cell>
          <cell r="BH10">
            <v>0</v>
          </cell>
          <cell r="BI10">
            <v>7.1825000000000001</v>
          </cell>
          <cell r="BO10">
            <v>300854933</v>
          </cell>
          <cell r="BP10">
            <v>5.9920508003826348E-3</v>
          </cell>
          <cell r="BQ10">
            <v>4.7626740095621865E-2</v>
          </cell>
          <cell r="BR10">
            <v>0.66173075746083554</v>
          </cell>
          <cell r="BS10">
            <v>6.7334960317349864E-3</v>
          </cell>
          <cell r="BT10">
            <v>4.152476378370574E-3</v>
          </cell>
          <cell r="BU10" t="str">
            <v>Февраль 2020</v>
          </cell>
          <cell r="DL10" t="str">
            <v>ООО "ДОРСЕРВИС-09"</v>
          </cell>
          <cell r="DM10">
            <v>2042041577.5999999</v>
          </cell>
          <cell r="DN10">
            <v>0</v>
          </cell>
          <cell r="DO10">
            <v>0</v>
          </cell>
          <cell r="DQ10">
            <v>0</v>
          </cell>
          <cell r="DU10">
            <v>0</v>
          </cell>
          <cell r="DV10" t="str">
            <v>23-1-1880-19 от 18.07.2019</v>
          </cell>
          <cell r="DW10" t="str">
            <v>№492 от 14.08.2019</v>
          </cell>
          <cell r="DX10" t="str">
            <v>IВ</v>
          </cell>
          <cell r="DY10">
            <v>4</v>
          </cell>
          <cell r="DZ10">
            <v>2071567.57</v>
          </cell>
          <cell r="EA10">
            <v>19.899999999999999</v>
          </cell>
          <cell r="KO10">
            <v>1.0529999999999999</v>
          </cell>
          <cell r="KP10">
            <v>2080780507.2</v>
          </cell>
          <cell r="KQ10">
            <v>0.4</v>
          </cell>
          <cell r="KR10">
            <v>0.6</v>
          </cell>
          <cell r="KS10">
            <v>0</v>
          </cell>
          <cell r="KT10">
            <v>0</v>
          </cell>
          <cell r="KU10">
            <v>1.0197000000000001</v>
          </cell>
          <cell r="KV10">
            <v>1.0509999999999999</v>
          </cell>
          <cell r="KW10">
            <v>1.0899000000000001</v>
          </cell>
          <cell r="KX10">
            <v>1.1308</v>
          </cell>
          <cell r="KY10">
            <v>1.0385</v>
          </cell>
          <cell r="KZ10" t="str">
            <v>Краснодарский край, Ленинградский район</v>
          </cell>
        </row>
        <row r="11">
          <cell r="A11">
            <v>8</v>
          </cell>
          <cell r="B11">
            <v>43761</v>
          </cell>
          <cell r="C11">
            <v>43768</v>
          </cell>
          <cell r="D11">
            <v>43768</v>
          </cell>
          <cell r="E11" t="str">
            <v>2кв. 2019</v>
          </cell>
          <cell r="F11" t="str">
            <v>Апшеронский</v>
          </cell>
          <cell r="G11" t="str">
            <v>Кап. ремонт (АВ)</v>
          </cell>
          <cell r="H11" t="str">
            <v>Капитальный ремонт объекта: «Автомобильная дорога г.Горячий Ключ - г.Хадыженск, км 49+050 - км 49+850 в Апшеронском районе»</v>
          </cell>
          <cell r="I11">
            <v>9205195</v>
          </cell>
          <cell r="J11">
            <v>215173195</v>
          </cell>
          <cell r="K11">
            <v>227587308</v>
          </cell>
          <cell r="L11">
            <v>10730974</v>
          </cell>
          <cell r="M11">
            <v>5689287</v>
          </cell>
          <cell r="N11">
            <v>468385959</v>
          </cell>
          <cell r="O11">
            <v>468076321</v>
          </cell>
          <cell r="P11">
            <v>309638</v>
          </cell>
          <cell r="Q11">
            <v>396674</v>
          </cell>
          <cell r="R11">
            <v>52208</v>
          </cell>
          <cell r="S11">
            <v>468834841</v>
          </cell>
          <cell r="T11">
            <v>15352903</v>
          </cell>
          <cell r="U11">
            <v>10156</v>
          </cell>
          <cell r="V11">
            <v>1568804</v>
          </cell>
          <cell r="Y11">
            <v>586267</v>
          </cell>
          <cell r="Z11">
            <v>14590589</v>
          </cell>
          <cell r="AA11">
            <v>500943560</v>
          </cell>
          <cell r="AB11">
            <v>7964574</v>
          </cell>
          <cell r="AC11">
            <v>368760</v>
          </cell>
          <cell r="AD11">
            <v>1666666.8</v>
          </cell>
          <cell r="AE11">
            <v>492978986</v>
          </cell>
          <cell r="AF11">
            <v>46438620</v>
          </cell>
          <cell r="AG11">
            <v>107883521.2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657301128</v>
          </cell>
          <cell r="AO11">
            <v>2</v>
          </cell>
          <cell r="AP11">
            <v>5</v>
          </cell>
          <cell r="AQ11">
            <v>2</v>
          </cell>
          <cell r="AR11">
            <v>11</v>
          </cell>
          <cell r="AS11">
            <v>1</v>
          </cell>
          <cell r="AT11">
            <v>12</v>
          </cell>
          <cell r="AU11">
            <v>1</v>
          </cell>
          <cell r="AV11">
            <v>12</v>
          </cell>
          <cell r="AW11">
            <v>43891</v>
          </cell>
          <cell r="AX11">
            <v>44348</v>
          </cell>
          <cell r="AY11">
            <v>44713</v>
          </cell>
          <cell r="AZ11">
            <v>44713</v>
          </cell>
          <cell r="BA11">
            <v>4.6300000000000001E-2</v>
          </cell>
          <cell r="BB11">
            <v>9.4200000000000006E-2</v>
          </cell>
          <cell r="BC11">
            <v>0.13469999999999999</v>
          </cell>
          <cell r="BD11">
            <v>0.17730000000000001</v>
          </cell>
          <cell r="BE11">
            <v>10000000.800000001</v>
          </cell>
          <cell r="BF11">
            <v>647301127.20000005</v>
          </cell>
          <cell r="BG11">
            <v>0</v>
          </cell>
          <cell r="BH11">
            <v>0</v>
          </cell>
          <cell r="BI11">
            <v>0.88619999999999999</v>
          </cell>
          <cell r="BO11">
            <v>741707434</v>
          </cell>
          <cell r="BP11">
            <v>1.4004532485755904E-2</v>
          </cell>
          <cell r="BQ11">
            <v>0.32735862732309201</v>
          </cell>
          <cell r="BR11">
            <v>0.34624512009052871</v>
          </cell>
          <cell r="BS11">
            <v>1.6325811021580965E-2</v>
          </cell>
          <cell r="BT11">
            <v>8.6555259950809038E-3</v>
          </cell>
          <cell r="DL11" t="str">
            <v>ООО "СтройЮгРегион"</v>
          </cell>
          <cell r="DM11">
            <v>653028128</v>
          </cell>
          <cell r="DN11">
            <v>-6.5008256002870857E-3</v>
          </cell>
          <cell r="DO11">
            <v>4273000</v>
          </cell>
          <cell r="DQ11">
            <v>14590589</v>
          </cell>
          <cell r="DU11">
            <v>0</v>
          </cell>
          <cell r="DV11" t="str">
            <v>23-1-2834-19 от 21.10.2019</v>
          </cell>
          <cell r="DX11">
            <v>4</v>
          </cell>
          <cell r="DY11">
            <v>2</v>
          </cell>
          <cell r="DZ11">
            <v>640923.5</v>
          </cell>
          <cell r="EA11">
            <v>15.4</v>
          </cell>
        </row>
        <row r="12">
          <cell r="A12">
            <v>9</v>
          </cell>
          <cell r="B12">
            <v>43752</v>
          </cell>
          <cell r="C12">
            <v>43752</v>
          </cell>
          <cell r="D12">
            <v>43752</v>
          </cell>
          <cell r="E12" t="str">
            <v>01.06.2019</v>
          </cell>
          <cell r="F12" t="str">
            <v>г.Сочи</v>
          </cell>
          <cell r="G12" t="str">
            <v>Содержание</v>
          </cell>
          <cell r="H12" t="str">
            <v>Содержание автомобильных дорог регионального или межмуниципального значения Краснодарского края и сооружений на них в 2020 году в городе-курорте Сочи</v>
          </cell>
          <cell r="I12">
            <v>198463335</v>
          </cell>
          <cell r="J12">
            <v>215980468</v>
          </cell>
          <cell r="K12">
            <v>97313599</v>
          </cell>
          <cell r="L12">
            <v>102351457</v>
          </cell>
          <cell r="M12">
            <v>92116358</v>
          </cell>
          <cell r="N12">
            <v>706225217</v>
          </cell>
          <cell r="O12">
            <v>704599353</v>
          </cell>
          <cell r="P12">
            <v>1625864</v>
          </cell>
          <cell r="Q12">
            <v>1189264</v>
          </cell>
          <cell r="S12">
            <v>707414481</v>
          </cell>
          <cell r="T12">
            <v>0</v>
          </cell>
          <cell r="U12">
            <v>0</v>
          </cell>
          <cell r="V12">
            <v>17655630</v>
          </cell>
          <cell r="Y12">
            <v>19983159</v>
          </cell>
          <cell r="Z12">
            <v>22351598</v>
          </cell>
          <cell r="AA12">
            <v>767404868</v>
          </cell>
          <cell r="AB12">
            <v>767404868</v>
          </cell>
          <cell r="AC12">
            <v>32844928</v>
          </cell>
          <cell r="AD12">
            <v>160049959.19999999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960299755.20000005</v>
          </cell>
          <cell r="AO12">
            <v>1</v>
          </cell>
          <cell r="AP12">
            <v>12</v>
          </cell>
          <cell r="AQ12">
            <v>1</v>
          </cell>
          <cell r="AR12">
            <v>12</v>
          </cell>
          <cell r="AS12">
            <v>1</v>
          </cell>
          <cell r="AT12">
            <v>12</v>
          </cell>
          <cell r="AU12">
            <v>1</v>
          </cell>
          <cell r="AV12">
            <v>12</v>
          </cell>
          <cell r="AW12">
            <v>43983</v>
          </cell>
          <cell r="AX12">
            <v>44348</v>
          </cell>
          <cell r="AY12">
            <v>44713</v>
          </cell>
          <cell r="AZ12">
            <v>44713</v>
          </cell>
          <cell r="BA12">
            <v>4.2799999999999998E-2</v>
          </cell>
          <cell r="BB12">
            <v>7.7799999999999994E-2</v>
          </cell>
          <cell r="BC12">
            <v>0.1193</v>
          </cell>
          <cell r="BD12">
            <v>0.1641</v>
          </cell>
          <cell r="BE12">
            <v>960299755.20000005</v>
          </cell>
          <cell r="BF12">
            <v>0</v>
          </cell>
          <cell r="BG12">
            <v>0</v>
          </cell>
          <cell r="BH12">
            <v>0</v>
          </cell>
          <cell r="BO12" t="e">
            <v>#DIV/0!</v>
          </cell>
          <cell r="BP12">
            <v>0.20666810954113632</v>
          </cell>
          <cell r="BQ12">
            <v>0.22490942732253233</v>
          </cell>
          <cell r="BR12">
            <v>0.10133669041676747</v>
          </cell>
          <cell r="BS12">
            <v>0.10658282108869582</v>
          </cell>
          <cell r="BT12">
            <v>9.5924587610474898E-2</v>
          </cell>
          <cell r="DL12" t="str">
            <v>ГУП КК "Дагомысское ДРСУ"</v>
          </cell>
          <cell r="DM12">
            <v>960299755.20000005</v>
          </cell>
          <cell r="DN12">
            <v>0</v>
          </cell>
          <cell r="DO12">
            <v>0</v>
          </cell>
          <cell r="DQ12">
            <v>0</v>
          </cell>
          <cell r="DU12">
            <v>0</v>
          </cell>
          <cell r="DZ12" t="str">
            <v>920 885.842</v>
          </cell>
        </row>
        <row r="13">
          <cell r="A13">
            <v>10</v>
          </cell>
          <cell r="B13">
            <v>43768</v>
          </cell>
          <cell r="C13">
            <v>43768</v>
          </cell>
          <cell r="D13">
            <v>43768</v>
          </cell>
          <cell r="E13" t="str">
            <v>01.06.2019</v>
          </cell>
          <cell r="F13" t="str">
            <v>Краснодарский край</v>
          </cell>
          <cell r="G13" t="str">
            <v>Содержание</v>
          </cell>
          <cell r="H13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Тимашевском, Приморско-Ахтарском, Брюховецком и Каневском районах</v>
          </cell>
          <cell r="I13">
            <v>9545992</v>
          </cell>
          <cell r="J13">
            <v>14007213</v>
          </cell>
          <cell r="K13">
            <v>101214175</v>
          </cell>
          <cell r="L13">
            <v>24953476</v>
          </cell>
          <cell r="M13">
            <v>22458128</v>
          </cell>
          <cell r="N13">
            <v>172178984</v>
          </cell>
          <cell r="O13">
            <v>171269503</v>
          </cell>
          <cell r="P13">
            <v>909481</v>
          </cell>
          <cell r="Q13">
            <v>1263717</v>
          </cell>
          <cell r="S13">
            <v>173442701</v>
          </cell>
          <cell r="T13">
            <v>0</v>
          </cell>
          <cell r="U13">
            <v>0</v>
          </cell>
          <cell r="V13">
            <v>4304475</v>
          </cell>
          <cell r="Y13">
            <v>263470</v>
          </cell>
          <cell r="Z13">
            <v>5340319</v>
          </cell>
          <cell r="AA13">
            <v>183350965</v>
          </cell>
          <cell r="AB13">
            <v>183350965</v>
          </cell>
          <cell r="AC13">
            <v>7847421</v>
          </cell>
          <cell r="AD13">
            <v>38239677.200000003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229438063.19999999</v>
          </cell>
          <cell r="AO13">
            <v>1</v>
          </cell>
          <cell r="AP13">
            <v>12</v>
          </cell>
          <cell r="AQ13">
            <v>1</v>
          </cell>
          <cell r="AR13">
            <v>12</v>
          </cell>
          <cell r="AS13">
            <v>1</v>
          </cell>
          <cell r="AT13">
            <v>12</v>
          </cell>
          <cell r="AU13">
            <v>1</v>
          </cell>
          <cell r="AV13">
            <v>12</v>
          </cell>
          <cell r="AW13">
            <v>43983</v>
          </cell>
          <cell r="AX13">
            <v>44348</v>
          </cell>
          <cell r="AY13">
            <v>44713</v>
          </cell>
          <cell r="AZ13">
            <v>44713</v>
          </cell>
          <cell r="BA13">
            <v>4.2799999999999998E-2</v>
          </cell>
          <cell r="BB13">
            <v>7.7799999999999994E-2</v>
          </cell>
          <cell r="BC13">
            <v>0.1193</v>
          </cell>
          <cell r="BD13">
            <v>0.1641</v>
          </cell>
          <cell r="BE13">
            <v>229438063.19999999</v>
          </cell>
          <cell r="BF13">
            <v>0</v>
          </cell>
          <cell r="BG13">
            <v>0</v>
          </cell>
          <cell r="BH13">
            <v>0</v>
          </cell>
          <cell r="BO13" t="e">
            <v>#DIV/0!</v>
          </cell>
          <cell r="BP13">
            <v>4.160596488159337E-2</v>
          </cell>
          <cell r="BQ13">
            <v>6.105008386420166E-2</v>
          </cell>
          <cell r="BR13">
            <v>0.44113942380943183</v>
          </cell>
          <cell r="BS13">
            <v>0.10875909451104537</v>
          </cell>
          <cell r="BT13">
            <v>9.7883183316550951E-2</v>
          </cell>
          <cell r="DL13" t="str">
            <v>ООО "АНТ"</v>
          </cell>
          <cell r="DM13">
            <v>229438063.19999999</v>
          </cell>
          <cell r="DN13">
            <v>0</v>
          </cell>
          <cell r="DO13">
            <v>0</v>
          </cell>
          <cell r="DQ13">
            <v>0</v>
          </cell>
          <cell r="DU13">
            <v>0</v>
          </cell>
        </row>
        <row r="14">
          <cell r="A14">
            <v>11</v>
          </cell>
          <cell r="B14">
            <v>43768</v>
          </cell>
          <cell r="C14">
            <v>43768</v>
          </cell>
          <cell r="D14">
            <v>43768</v>
          </cell>
          <cell r="E14" t="str">
            <v>01.06.2019</v>
          </cell>
          <cell r="F14" t="str">
            <v>Краснодарский край</v>
          </cell>
          <cell r="G14" t="str">
            <v>Содержание</v>
          </cell>
          <cell r="H14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городе Новороссийск, Калининском и Красноармейском районах</v>
          </cell>
          <cell r="I14">
            <v>5674682</v>
          </cell>
          <cell r="J14">
            <v>8497690</v>
          </cell>
          <cell r="K14">
            <v>62041697</v>
          </cell>
          <cell r="L14">
            <v>15242814</v>
          </cell>
          <cell r="M14">
            <v>13718532</v>
          </cell>
          <cell r="N14">
            <v>105175415</v>
          </cell>
          <cell r="O14">
            <v>104867926</v>
          </cell>
          <cell r="P14">
            <v>307489</v>
          </cell>
          <cell r="Q14">
            <v>425920</v>
          </cell>
          <cell r="S14">
            <v>105601335</v>
          </cell>
          <cell r="T14">
            <v>0</v>
          </cell>
          <cell r="U14">
            <v>0</v>
          </cell>
          <cell r="V14">
            <v>2629385</v>
          </cell>
          <cell r="Y14">
            <v>192893</v>
          </cell>
          <cell r="Z14">
            <v>3252708</v>
          </cell>
          <cell r="AA14">
            <v>111676321</v>
          </cell>
          <cell r="AB14">
            <v>111676321</v>
          </cell>
          <cell r="AC14">
            <v>4779747</v>
          </cell>
          <cell r="AD14">
            <v>23291213.600000001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139747281.59999999</v>
          </cell>
          <cell r="AO14">
            <v>1</v>
          </cell>
          <cell r="AP14">
            <v>12</v>
          </cell>
          <cell r="AQ14">
            <v>1</v>
          </cell>
          <cell r="AR14">
            <v>12</v>
          </cell>
          <cell r="AS14">
            <v>1</v>
          </cell>
          <cell r="AT14">
            <v>12</v>
          </cell>
          <cell r="AU14">
            <v>1</v>
          </cell>
          <cell r="AV14">
            <v>12</v>
          </cell>
          <cell r="AW14">
            <v>43983</v>
          </cell>
          <cell r="AX14">
            <v>44348</v>
          </cell>
          <cell r="AY14">
            <v>44713</v>
          </cell>
          <cell r="AZ14">
            <v>44713</v>
          </cell>
          <cell r="BA14">
            <v>4.2799999999999998E-2</v>
          </cell>
          <cell r="BB14">
            <v>7.7799999999999994E-2</v>
          </cell>
          <cell r="BC14">
            <v>0.1193</v>
          </cell>
          <cell r="BD14">
            <v>0.1641</v>
          </cell>
          <cell r="BE14">
            <v>139747281.59999999</v>
          </cell>
          <cell r="BF14">
            <v>0</v>
          </cell>
          <cell r="BG14">
            <v>0</v>
          </cell>
          <cell r="BH14">
            <v>0</v>
          </cell>
          <cell r="BO14" t="e">
            <v>#DIV/0!</v>
          </cell>
          <cell r="BP14">
            <v>4.0606743365804408E-2</v>
          </cell>
          <cell r="BQ14">
            <v>6.0807551336297339E-2</v>
          </cell>
          <cell r="BR14">
            <v>0.44395637818260075</v>
          </cell>
          <cell r="BS14">
            <v>0.10907413600809535</v>
          </cell>
          <cell r="BT14">
            <v>9.8166718113821258E-2</v>
          </cell>
          <cell r="DL14" t="str">
            <v>ООО "Красноармейское ДРСУ"</v>
          </cell>
          <cell r="DM14">
            <v>139747281.59999999</v>
          </cell>
          <cell r="DN14">
            <v>0</v>
          </cell>
          <cell r="DO14">
            <v>0</v>
          </cell>
          <cell r="DQ14">
            <v>0</v>
          </cell>
          <cell r="DU14">
            <v>0</v>
          </cell>
        </row>
        <row r="15">
          <cell r="A15">
            <v>12</v>
          </cell>
          <cell r="B15">
            <v>43768</v>
          </cell>
          <cell r="C15">
            <v>43768</v>
          </cell>
          <cell r="D15">
            <v>43768</v>
          </cell>
          <cell r="E15" t="str">
            <v>01.06.2019</v>
          </cell>
          <cell r="F15" t="str">
            <v>Краснодарский край</v>
          </cell>
          <cell r="G15" t="str">
            <v>Содержание</v>
          </cell>
          <cell r="H15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Кореновском, Выселковском и Усть-Лабинском районах</v>
          </cell>
          <cell r="I15">
            <v>9717888</v>
          </cell>
          <cell r="J15">
            <v>13171106</v>
          </cell>
          <cell r="K15">
            <v>78825658</v>
          </cell>
          <cell r="L15">
            <v>20342930</v>
          </cell>
          <cell r="M15">
            <v>18308637</v>
          </cell>
          <cell r="N15">
            <v>140366219</v>
          </cell>
          <cell r="O15">
            <v>139592092</v>
          </cell>
          <cell r="P15">
            <v>774127</v>
          </cell>
          <cell r="Q15">
            <v>839713</v>
          </cell>
          <cell r="S15">
            <v>141205932</v>
          </cell>
          <cell r="T15">
            <v>0</v>
          </cell>
          <cell r="U15">
            <v>0</v>
          </cell>
          <cell r="V15">
            <v>3509155</v>
          </cell>
          <cell r="Y15">
            <v>309745</v>
          </cell>
          <cell r="Z15">
            <v>4350745</v>
          </cell>
          <cell r="AA15">
            <v>149375577</v>
          </cell>
          <cell r="AB15">
            <v>149375577</v>
          </cell>
          <cell r="AC15">
            <v>6393275</v>
          </cell>
          <cell r="AD15">
            <v>31153770.399999999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186922622.40000001</v>
          </cell>
          <cell r="AO15">
            <v>1</v>
          </cell>
          <cell r="AP15">
            <v>12</v>
          </cell>
          <cell r="AQ15">
            <v>1</v>
          </cell>
          <cell r="AR15">
            <v>12</v>
          </cell>
          <cell r="AS15">
            <v>1</v>
          </cell>
          <cell r="AT15">
            <v>12</v>
          </cell>
          <cell r="AU15">
            <v>1</v>
          </cell>
          <cell r="AV15">
            <v>12</v>
          </cell>
          <cell r="AW15">
            <v>43983</v>
          </cell>
          <cell r="AX15">
            <v>44348</v>
          </cell>
          <cell r="AY15">
            <v>44713</v>
          </cell>
          <cell r="AZ15">
            <v>44713</v>
          </cell>
          <cell r="BA15">
            <v>4.2799999999999998E-2</v>
          </cell>
          <cell r="BB15">
            <v>7.7799999999999994E-2</v>
          </cell>
          <cell r="BC15">
            <v>0.1193</v>
          </cell>
          <cell r="BD15">
            <v>0.1641</v>
          </cell>
          <cell r="BE15">
            <v>186922622.40000001</v>
          </cell>
          <cell r="BF15">
            <v>0</v>
          </cell>
          <cell r="BG15">
            <v>0</v>
          </cell>
          <cell r="BH15">
            <v>0</v>
          </cell>
          <cell r="BO15" t="e">
            <v>#DIV/0!</v>
          </cell>
          <cell r="BP15">
            <v>5.1988827650857952E-2</v>
          </cell>
          <cell r="BQ15">
            <v>7.0462878333767687E-2</v>
          </cell>
          <cell r="BR15">
            <v>0.42170207644165814</v>
          </cell>
          <cell r="BS15">
            <v>0.10883075434533386</v>
          </cell>
          <cell r="BT15">
            <v>9.7947678910800473E-2</v>
          </cell>
          <cell r="DL15" t="str">
            <v>ООО "РегионДорСтрой"</v>
          </cell>
          <cell r="DM15">
            <v>186922622.40000001</v>
          </cell>
          <cell r="DN15">
            <v>0</v>
          </cell>
          <cell r="DO15">
            <v>0</v>
          </cell>
          <cell r="DQ15">
            <v>0</v>
          </cell>
          <cell r="DU15">
            <v>0</v>
          </cell>
        </row>
        <row r="16">
          <cell r="A16">
            <v>13</v>
          </cell>
          <cell r="B16">
            <v>43768</v>
          </cell>
          <cell r="C16">
            <v>43768</v>
          </cell>
          <cell r="D16">
            <v>43768</v>
          </cell>
          <cell r="E16" t="str">
            <v>01.06.2019</v>
          </cell>
          <cell r="F16" t="str">
            <v>Краснодарский край</v>
          </cell>
          <cell r="G16" t="str">
            <v>Содержание</v>
          </cell>
          <cell r="H16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Славянском, Абинском и Крымском районах</v>
          </cell>
          <cell r="I16">
            <v>7727709</v>
          </cell>
          <cell r="J16">
            <v>11553668</v>
          </cell>
          <cell r="K16">
            <v>77729939</v>
          </cell>
          <cell r="L16">
            <v>19402263</v>
          </cell>
          <cell r="M16">
            <v>17462037</v>
          </cell>
          <cell r="N16">
            <v>133875616</v>
          </cell>
          <cell r="O16">
            <v>132799084</v>
          </cell>
          <cell r="P16">
            <v>1076532</v>
          </cell>
          <cell r="Q16">
            <v>815183</v>
          </cell>
          <cell r="S16">
            <v>134690799</v>
          </cell>
          <cell r="T16">
            <v>0</v>
          </cell>
          <cell r="U16">
            <v>0</v>
          </cell>
          <cell r="V16">
            <v>3346890</v>
          </cell>
          <cell r="Y16">
            <v>182996</v>
          </cell>
          <cell r="Z16">
            <v>4146621</v>
          </cell>
          <cell r="AA16">
            <v>142367306</v>
          </cell>
          <cell r="AB16">
            <v>142367306</v>
          </cell>
          <cell r="AC16">
            <v>6093321</v>
          </cell>
          <cell r="AD16">
            <v>29692125.399999999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178152752.40000001</v>
          </cell>
          <cell r="AO16">
            <v>1</v>
          </cell>
          <cell r="AP16">
            <v>12</v>
          </cell>
          <cell r="AQ16">
            <v>1</v>
          </cell>
          <cell r="AR16">
            <v>12</v>
          </cell>
          <cell r="AS16">
            <v>1</v>
          </cell>
          <cell r="AT16">
            <v>12</v>
          </cell>
          <cell r="AU16">
            <v>1</v>
          </cell>
          <cell r="AV16">
            <v>12</v>
          </cell>
          <cell r="AW16">
            <v>43983</v>
          </cell>
          <cell r="AX16">
            <v>44348</v>
          </cell>
          <cell r="AY16">
            <v>44713</v>
          </cell>
          <cell r="AZ16">
            <v>44713</v>
          </cell>
          <cell r="BA16">
            <v>4.2799999999999998E-2</v>
          </cell>
          <cell r="BB16">
            <v>7.7799999999999994E-2</v>
          </cell>
          <cell r="BC16">
            <v>0.1193</v>
          </cell>
          <cell r="BD16">
            <v>0.1641</v>
          </cell>
          <cell r="BE16">
            <v>178152752.40000001</v>
          </cell>
          <cell r="BF16">
            <v>0</v>
          </cell>
          <cell r="BG16">
            <v>0</v>
          </cell>
          <cell r="BH16">
            <v>0</v>
          </cell>
          <cell r="BO16" t="e">
            <v>#DIV/0!</v>
          </cell>
          <cell r="BP16">
            <v>4.3376871229299063E-2</v>
          </cell>
          <cell r="BQ16">
            <v>6.4852593318676113E-2</v>
          </cell>
          <cell r="BR16">
            <v>0.43631062643071461</v>
          </cell>
          <cell r="BS16">
            <v>0.10890801707310585</v>
          </cell>
          <cell r="BT16">
            <v>9.8017217049743421E-2</v>
          </cell>
          <cell r="DL16" t="str">
            <v>НАО "Славянское ДРСУ"</v>
          </cell>
          <cell r="DM16">
            <v>178152752.40000001</v>
          </cell>
          <cell r="DN16">
            <v>0</v>
          </cell>
          <cell r="DO16">
            <v>0</v>
          </cell>
          <cell r="DQ16">
            <v>0</v>
          </cell>
          <cell r="DU16">
            <v>0</v>
          </cell>
        </row>
        <row r="17">
          <cell r="A17">
            <v>14</v>
          </cell>
          <cell r="B17">
            <v>43768</v>
          </cell>
          <cell r="C17">
            <v>43768</v>
          </cell>
          <cell r="D17">
            <v>43768</v>
          </cell>
          <cell r="E17" t="str">
            <v>01.06.2019</v>
          </cell>
          <cell r="F17" t="str">
            <v>Краснодарский край</v>
          </cell>
          <cell r="G17" t="str">
            <v>Содержание</v>
          </cell>
          <cell r="H17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городе-курорте Анапа, городе-курорте Геленджик и Темрюкском районе</v>
          </cell>
          <cell r="I17">
            <v>5338949</v>
          </cell>
          <cell r="J17">
            <v>7784806</v>
          </cell>
          <cell r="K17">
            <v>55467446</v>
          </cell>
          <cell r="L17">
            <v>13718240</v>
          </cell>
          <cell r="M17">
            <v>12346417</v>
          </cell>
          <cell r="N17">
            <v>94655858</v>
          </cell>
          <cell r="O17">
            <v>94193937</v>
          </cell>
          <cell r="P17">
            <v>461921</v>
          </cell>
          <cell r="Q17">
            <v>495492</v>
          </cell>
          <cell r="S17">
            <v>95151350</v>
          </cell>
          <cell r="T17">
            <v>0</v>
          </cell>
          <cell r="U17">
            <v>0</v>
          </cell>
          <cell r="V17">
            <v>2366396</v>
          </cell>
          <cell r="Y17">
            <v>153230</v>
          </cell>
          <cell r="Z17">
            <v>2930129</v>
          </cell>
          <cell r="AA17">
            <v>100601105</v>
          </cell>
          <cell r="AB17">
            <v>100601105</v>
          </cell>
          <cell r="AC17">
            <v>4305727</v>
          </cell>
          <cell r="AD17">
            <v>20981366.399999999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125888198.40000001</v>
          </cell>
          <cell r="AO17">
            <v>1</v>
          </cell>
          <cell r="AP17">
            <v>12</v>
          </cell>
          <cell r="AQ17">
            <v>1</v>
          </cell>
          <cell r="AR17">
            <v>12</v>
          </cell>
          <cell r="AS17">
            <v>1</v>
          </cell>
          <cell r="AT17">
            <v>12</v>
          </cell>
          <cell r="AU17">
            <v>1</v>
          </cell>
          <cell r="AV17">
            <v>12</v>
          </cell>
          <cell r="AW17">
            <v>43983</v>
          </cell>
          <cell r="AX17">
            <v>44348</v>
          </cell>
          <cell r="AY17">
            <v>44713</v>
          </cell>
          <cell r="AZ17">
            <v>44713</v>
          </cell>
          <cell r="BA17">
            <v>4.2799999999999998E-2</v>
          </cell>
          <cell r="BB17">
            <v>7.7799999999999994E-2</v>
          </cell>
          <cell r="BC17">
            <v>0.1193</v>
          </cell>
          <cell r="BD17">
            <v>0.1641</v>
          </cell>
          <cell r="BE17">
            <v>125888198.40000001</v>
          </cell>
          <cell r="BF17">
            <v>0</v>
          </cell>
          <cell r="BG17">
            <v>0</v>
          </cell>
          <cell r="BH17">
            <v>0</v>
          </cell>
          <cell r="BO17" t="e">
            <v>#DIV/0!</v>
          </cell>
          <cell r="BP17">
            <v>4.2410242324986677E-2</v>
          </cell>
          <cell r="BQ17">
            <v>6.1839045271458899E-2</v>
          </cell>
          <cell r="BR17">
            <v>0.44060878386516011</v>
          </cell>
          <cell r="BS17">
            <v>0.10897161270360986</v>
          </cell>
          <cell r="BT17">
            <v>9.8074459376805243E-2</v>
          </cell>
          <cell r="DL17" t="str">
            <v>НАО "Темрюкское ДРСУ"</v>
          </cell>
          <cell r="DM17">
            <v>125888198.40000001</v>
          </cell>
          <cell r="DN17">
            <v>0</v>
          </cell>
          <cell r="DO17">
            <v>0</v>
          </cell>
          <cell r="DQ17">
            <v>0</v>
          </cell>
          <cell r="DU17">
            <v>0</v>
          </cell>
        </row>
        <row r="18">
          <cell r="A18">
            <v>15</v>
          </cell>
          <cell r="B18">
            <v>43768</v>
          </cell>
          <cell r="C18">
            <v>43768</v>
          </cell>
          <cell r="D18">
            <v>43768</v>
          </cell>
          <cell r="E18" t="str">
            <v>01.06.2019</v>
          </cell>
          <cell r="F18" t="str">
            <v>Краснодарский край</v>
          </cell>
          <cell r="G18" t="str">
            <v>Содержание</v>
          </cell>
          <cell r="H18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городе-курорте Сочи, Апшеронском и Туапсинском районах</v>
          </cell>
          <cell r="I18">
            <v>10126214</v>
          </cell>
          <cell r="J18">
            <v>12420122</v>
          </cell>
          <cell r="K18">
            <v>78415150</v>
          </cell>
          <cell r="L18">
            <v>20192297</v>
          </cell>
          <cell r="M18">
            <v>18173068</v>
          </cell>
          <cell r="N18">
            <v>139326851</v>
          </cell>
          <cell r="O18">
            <v>138559044</v>
          </cell>
          <cell r="P18">
            <v>767807</v>
          </cell>
          <cell r="Q18">
            <v>873694</v>
          </cell>
          <cell r="S18">
            <v>140200545</v>
          </cell>
          <cell r="T18">
            <v>0</v>
          </cell>
          <cell r="U18">
            <v>0</v>
          </cell>
          <cell r="V18">
            <v>3483171</v>
          </cell>
          <cell r="Y18">
            <v>299886</v>
          </cell>
          <cell r="Z18">
            <v>4319508</v>
          </cell>
          <cell r="AA18">
            <v>148303110</v>
          </cell>
          <cell r="AB18">
            <v>148303110</v>
          </cell>
          <cell r="AC18">
            <v>6347373</v>
          </cell>
          <cell r="AD18">
            <v>30930096.600000001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185580579.59999999</v>
          </cell>
          <cell r="AO18">
            <v>1</v>
          </cell>
          <cell r="AP18">
            <v>12</v>
          </cell>
          <cell r="AQ18">
            <v>1</v>
          </cell>
          <cell r="AR18">
            <v>12</v>
          </cell>
          <cell r="AS18">
            <v>1</v>
          </cell>
          <cell r="AT18">
            <v>12</v>
          </cell>
          <cell r="AU18">
            <v>1</v>
          </cell>
          <cell r="AV18">
            <v>12</v>
          </cell>
          <cell r="AW18">
            <v>43983</v>
          </cell>
          <cell r="AX18">
            <v>44348</v>
          </cell>
          <cell r="AY18">
            <v>44713</v>
          </cell>
          <cell r="AZ18">
            <v>44713</v>
          </cell>
          <cell r="BA18">
            <v>4.2799999999999998E-2</v>
          </cell>
          <cell r="BB18">
            <v>7.7799999999999994E-2</v>
          </cell>
          <cell r="BC18">
            <v>0.1193</v>
          </cell>
          <cell r="BD18">
            <v>0.1641</v>
          </cell>
          <cell r="BE18">
            <v>185580579.59999999</v>
          </cell>
          <cell r="BF18">
            <v>0</v>
          </cell>
          <cell r="BG18">
            <v>0</v>
          </cell>
          <cell r="BH18">
            <v>0</v>
          </cell>
          <cell r="BO18" t="e">
            <v>#DIV/0!</v>
          </cell>
          <cell r="BP18">
            <v>5.4565052128978261E-2</v>
          </cell>
          <cell r="BQ18">
            <v>6.6925763605062041E-2</v>
          </cell>
          <cell r="BR18">
            <v>0.42253963302095432</v>
          </cell>
          <cell r="BS18">
            <v>0.10880608867329995</v>
          </cell>
          <cell r="BT18">
            <v>9.7925483577916361E-2</v>
          </cell>
          <cell r="DL18" t="str">
            <v>ООО "Дагомысское ДРСУ"</v>
          </cell>
          <cell r="DM18">
            <v>185580579.59999999</v>
          </cell>
          <cell r="DN18">
            <v>0</v>
          </cell>
          <cell r="DO18">
            <v>0</v>
          </cell>
          <cell r="DQ18">
            <v>0</v>
          </cell>
          <cell r="DU18">
            <v>0</v>
          </cell>
        </row>
        <row r="19">
          <cell r="A19">
            <v>16</v>
          </cell>
          <cell r="B19">
            <v>43768</v>
          </cell>
          <cell r="C19">
            <v>43768</v>
          </cell>
          <cell r="D19">
            <v>43768</v>
          </cell>
          <cell r="E19" t="str">
            <v>01.06.2019</v>
          </cell>
          <cell r="F19" t="str">
            <v>Краснодарский край</v>
          </cell>
          <cell r="G19" t="str">
            <v>Содержание</v>
          </cell>
          <cell r="H19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городе Горячий Ключ, городе Краснодар, Динском и Северском районах</v>
          </cell>
          <cell r="I19">
            <v>12451505</v>
          </cell>
          <cell r="J19">
            <v>17275761</v>
          </cell>
          <cell r="K19">
            <v>108282745</v>
          </cell>
          <cell r="L19">
            <v>27602002</v>
          </cell>
          <cell r="M19">
            <v>24841802</v>
          </cell>
          <cell r="N19">
            <v>190453815</v>
          </cell>
          <cell r="O19">
            <v>189369209</v>
          </cell>
          <cell r="P19">
            <v>1084606</v>
          </cell>
          <cell r="Q19">
            <v>1823279</v>
          </cell>
          <cell r="S19">
            <v>192277094</v>
          </cell>
          <cell r="T19">
            <v>0</v>
          </cell>
          <cell r="U19">
            <v>0</v>
          </cell>
          <cell r="V19">
            <v>4761345</v>
          </cell>
          <cell r="Y19">
            <v>376366</v>
          </cell>
          <cell r="Z19">
            <v>5922444</v>
          </cell>
          <cell r="AA19">
            <v>203337249</v>
          </cell>
          <cell r="AB19">
            <v>203337249</v>
          </cell>
          <cell r="AC19">
            <v>8702834</v>
          </cell>
          <cell r="AD19">
            <v>42408016.600000001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254448099.59999999</v>
          </cell>
          <cell r="AO19">
            <v>1</v>
          </cell>
          <cell r="AP19">
            <v>12</v>
          </cell>
          <cell r="AQ19">
            <v>1</v>
          </cell>
          <cell r="AR19">
            <v>12</v>
          </cell>
          <cell r="AS19">
            <v>1</v>
          </cell>
          <cell r="AT19">
            <v>12</v>
          </cell>
          <cell r="AU19">
            <v>1</v>
          </cell>
          <cell r="AV19">
            <v>12</v>
          </cell>
          <cell r="AW19">
            <v>43983</v>
          </cell>
          <cell r="AX19">
            <v>44348</v>
          </cell>
          <cell r="AY19">
            <v>44713</v>
          </cell>
          <cell r="AZ19">
            <v>44713</v>
          </cell>
          <cell r="BA19">
            <v>4.2799999999999998E-2</v>
          </cell>
          <cell r="BB19">
            <v>7.7799999999999994E-2</v>
          </cell>
          <cell r="BC19">
            <v>0.1193</v>
          </cell>
          <cell r="BD19">
            <v>0.1641</v>
          </cell>
          <cell r="BE19">
            <v>254448099.59999999</v>
          </cell>
          <cell r="BF19">
            <v>0</v>
          </cell>
          <cell r="BG19">
            <v>0</v>
          </cell>
          <cell r="BH19">
            <v>0</v>
          </cell>
          <cell r="BO19" t="e">
            <v>#DIV/0!</v>
          </cell>
          <cell r="BP19">
            <v>4.8935342883574831E-2</v>
          </cell>
          <cell r="BQ19">
            <v>6.7895028601738475E-2</v>
          </cell>
          <cell r="BR19">
            <v>0.4255592601014655</v>
          </cell>
          <cell r="BS19">
            <v>0.10847792553134085</v>
          </cell>
          <cell r="BT19">
            <v>9.763013376422168E-2</v>
          </cell>
          <cell r="DL19" t="str">
            <v>ООО "Северское ДРСУ"</v>
          </cell>
          <cell r="DM19">
            <v>254448099.59999999</v>
          </cell>
          <cell r="DN19">
            <v>0</v>
          </cell>
          <cell r="DO19">
            <v>0</v>
          </cell>
          <cell r="DQ19">
            <v>0</v>
          </cell>
          <cell r="DU19">
            <v>0</v>
          </cell>
        </row>
        <row r="20">
          <cell r="A20">
            <v>17</v>
          </cell>
          <cell r="B20">
            <v>43768</v>
          </cell>
          <cell r="C20">
            <v>43768</v>
          </cell>
          <cell r="D20">
            <v>43768</v>
          </cell>
          <cell r="E20" t="str">
            <v>01.06.2019</v>
          </cell>
          <cell r="F20" t="str">
            <v>Краснодарский край</v>
          </cell>
          <cell r="G20" t="str">
            <v>Содержание</v>
          </cell>
          <cell r="H20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Белоглинском и Новопокровском районах</v>
          </cell>
          <cell r="I20">
            <v>3836197</v>
          </cell>
          <cell r="J20">
            <v>5838507</v>
          </cell>
          <cell r="K20">
            <v>42171652</v>
          </cell>
          <cell r="L20">
            <v>10369271</v>
          </cell>
          <cell r="M20">
            <v>9332345</v>
          </cell>
          <cell r="N20">
            <v>71547972</v>
          </cell>
          <cell r="O20">
            <v>71089079</v>
          </cell>
          <cell r="P20">
            <v>458893</v>
          </cell>
          <cell r="Q20">
            <v>331991</v>
          </cell>
          <cell r="S20">
            <v>71879963</v>
          </cell>
          <cell r="T20">
            <v>0</v>
          </cell>
          <cell r="U20">
            <v>0</v>
          </cell>
          <cell r="V20">
            <v>1788699</v>
          </cell>
          <cell r="Y20">
            <v>69468</v>
          </cell>
          <cell r="Z20">
            <v>2212144</v>
          </cell>
          <cell r="AA20">
            <v>75950274</v>
          </cell>
          <cell r="AB20">
            <v>75950274</v>
          </cell>
          <cell r="AC20">
            <v>3250672</v>
          </cell>
          <cell r="AD20">
            <v>15840189.199999999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95041135.200000003</v>
          </cell>
          <cell r="AO20">
            <v>1</v>
          </cell>
          <cell r="AP20">
            <v>12</v>
          </cell>
          <cell r="AQ20">
            <v>1</v>
          </cell>
          <cell r="AR20">
            <v>12</v>
          </cell>
          <cell r="AS20">
            <v>1</v>
          </cell>
          <cell r="AT20">
            <v>12</v>
          </cell>
          <cell r="AU20">
            <v>1</v>
          </cell>
          <cell r="AV20">
            <v>12</v>
          </cell>
          <cell r="AW20">
            <v>43983</v>
          </cell>
          <cell r="AX20">
            <v>44348</v>
          </cell>
          <cell r="AY20">
            <v>44713</v>
          </cell>
          <cell r="AZ20">
            <v>44713</v>
          </cell>
          <cell r="BA20">
            <v>4.2799999999999998E-2</v>
          </cell>
          <cell r="BB20">
            <v>7.7799999999999994E-2</v>
          </cell>
          <cell r="BC20">
            <v>0.1193</v>
          </cell>
          <cell r="BD20">
            <v>0.1641</v>
          </cell>
          <cell r="BE20">
            <v>95041135.200000003</v>
          </cell>
          <cell r="BF20">
            <v>0</v>
          </cell>
          <cell r="BG20">
            <v>0</v>
          </cell>
          <cell r="BH20">
            <v>0</v>
          </cell>
          <cell r="BO20" t="e">
            <v>#DIV/0!</v>
          </cell>
          <cell r="BP20">
            <v>4.0363543553297118E-2</v>
          </cell>
          <cell r="BQ20">
            <v>6.1431368509158965E-2</v>
          </cell>
          <cell r="BR20">
            <v>0.44371999462396994</v>
          </cell>
          <cell r="BS20">
            <v>0.10910297923293323</v>
          </cell>
          <cell r="BT20">
            <v>9.8192692883575738E-2</v>
          </cell>
          <cell r="DL20" t="str">
            <v>НАО "Новопокровское ДРСУ"</v>
          </cell>
          <cell r="DM20">
            <v>95041135.200000003</v>
          </cell>
          <cell r="DN20">
            <v>0</v>
          </cell>
          <cell r="DO20">
            <v>0</v>
          </cell>
          <cell r="DQ20">
            <v>0</v>
          </cell>
          <cell r="DU20">
            <v>0</v>
          </cell>
        </row>
        <row r="21">
          <cell r="A21">
            <v>18</v>
          </cell>
          <cell r="B21">
            <v>43768</v>
          </cell>
          <cell r="C21">
            <v>43768</v>
          </cell>
          <cell r="D21">
            <v>43768</v>
          </cell>
          <cell r="E21" t="str">
            <v>01.06.2019</v>
          </cell>
          <cell r="F21" t="str">
            <v>Краснодарский край</v>
          </cell>
          <cell r="G21" t="str">
            <v>Содержание</v>
          </cell>
          <cell r="H21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городе Армавир и Успенском районе</v>
          </cell>
          <cell r="I21">
            <v>2482905</v>
          </cell>
          <cell r="J21">
            <v>3735553</v>
          </cell>
          <cell r="K21">
            <v>26067101</v>
          </cell>
          <cell r="L21">
            <v>6457111</v>
          </cell>
          <cell r="M21">
            <v>5811401</v>
          </cell>
          <cell r="N21">
            <v>44554071</v>
          </cell>
          <cell r="O21">
            <v>44246894</v>
          </cell>
          <cell r="P21">
            <v>307177</v>
          </cell>
          <cell r="Q21">
            <v>291925</v>
          </cell>
          <cell r="S21">
            <v>44845996</v>
          </cell>
          <cell r="T21">
            <v>0</v>
          </cell>
          <cell r="U21">
            <v>0</v>
          </cell>
          <cell r="V21">
            <v>1113852</v>
          </cell>
          <cell r="Y21">
            <v>73864</v>
          </cell>
          <cell r="Z21">
            <v>1381011</v>
          </cell>
          <cell r="AA21">
            <v>47414723</v>
          </cell>
          <cell r="AB21">
            <v>47414723</v>
          </cell>
          <cell r="AC21">
            <v>2029350</v>
          </cell>
          <cell r="AD21">
            <v>9888814.5999999996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59332887.600000001</v>
          </cell>
          <cell r="AO21">
            <v>1</v>
          </cell>
          <cell r="AP21">
            <v>12</v>
          </cell>
          <cell r="AQ21">
            <v>1</v>
          </cell>
          <cell r="AR21">
            <v>12</v>
          </cell>
          <cell r="AS21">
            <v>1</v>
          </cell>
          <cell r="AT21">
            <v>12</v>
          </cell>
          <cell r="AU21">
            <v>1</v>
          </cell>
          <cell r="AV21">
            <v>12</v>
          </cell>
          <cell r="AW21">
            <v>43983</v>
          </cell>
          <cell r="AX21">
            <v>44348</v>
          </cell>
          <cell r="AY21">
            <v>44713</v>
          </cell>
          <cell r="AZ21">
            <v>44713</v>
          </cell>
          <cell r="BA21">
            <v>4.2799999999999998E-2</v>
          </cell>
          <cell r="BB21">
            <v>7.7799999999999994E-2</v>
          </cell>
          <cell r="BC21">
            <v>0.1193</v>
          </cell>
          <cell r="BD21">
            <v>0.1641</v>
          </cell>
          <cell r="BE21">
            <v>59332887.600000001</v>
          </cell>
          <cell r="BF21">
            <v>0</v>
          </cell>
          <cell r="BG21">
            <v>0</v>
          </cell>
          <cell r="BH21">
            <v>0</v>
          </cell>
          <cell r="BO21" t="e">
            <v>#DIV/0!</v>
          </cell>
          <cell r="BP21">
            <v>4.1847027853065419E-2</v>
          </cell>
          <cell r="BQ21">
            <v>6.2959231399349586E-2</v>
          </cell>
          <cell r="BR21">
            <v>0.43933646337482485</v>
          </cell>
          <cell r="BS21">
            <v>0.10882853104220061</v>
          </cell>
          <cell r="BT21">
            <v>9.7945696477445665E-2</v>
          </cell>
          <cell r="DL21" t="str">
            <v>ООО "ДСУ №4"</v>
          </cell>
          <cell r="DM21">
            <v>59332887.600000001</v>
          </cell>
          <cell r="DN21">
            <v>0</v>
          </cell>
          <cell r="DO21">
            <v>0</v>
          </cell>
          <cell r="DQ21">
            <v>0</v>
          </cell>
          <cell r="DU21">
            <v>0</v>
          </cell>
        </row>
        <row r="22">
          <cell r="A22">
            <v>19</v>
          </cell>
          <cell r="B22">
            <v>43768</v>
          </cell>
          <cell r="C22">
            <v>43768</v>
          </cell>
          <cell r="D22">
            <v>43768</v>
          </cell>
          <cell r="E22" t="str">
            <v>01.06.2019</v>
          </cell>
          <cell r="F22" t="str">
            <v>Краснодарский край</v>
          </cell>
          <cell r="G22" t="str">
            <v>Содержание</v>
          </cell>
          <cell r="H22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Тихорецком и Павловском районах</v>
          </cell>
          <cell r="I22">
            <v>6794568</v>
          </cell>
          <cell r="J22">
            <v>8153152</v>
          </cell>
          <cell r="K22">
            <v>48694672</v>
          </cell>
          <cell r="L22">
            <v>12728478</v>
          </cell>
          <cell r="M22">
            <v>11455631</v>
          </cell>
          <cell r="N22">
            <v>87826501</v>
          </cell>
          <cell r="O22">
            <v>87514356</v>
          </cell>
          <cell r="P22">
            <v>312145</v>
          </cell>
          <cell r="Q22">
            <v>382263</v>
          </cell>
          <cell r="S22">
            <v>88208764</v>
          </cell>
          <cell r="T22">
            <v>0</v>
          </cell>
          <cell r="U22">
            <v>0</v>
          </cell>
          <cell r="V22">
            <v>2195663</v>
          </cell>
          <cell r="Y22">
            <v>186282</v>
          </cell>
          <cell r="Z22">
            <v>2717721</v>
          </cell>
          <cell r="AA22">
            <v>93308430</v>
          </cell>
          <cell r="AB22">
            <v>93308430</v>
          </cell>
          <cell r="AC22">
            <v>3993601</v>
          </cell>
          <cell r="AD22">
            <v>19460406.199999999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116762437.2</v>
          </cell>
          <cell r="AO22">
            <v>1</v>
          </cell>
          <cell r="AP22">
            <v>12</v>
          </cell>
          <cell r="AQ22">
            <v>1</v>
          </cell>
          <cell r="AR22">
            <v>12</v>
          </cell>
          <cell r="AS22">
            <v>1</v>
          </cell>
          <cell r="AT22">
            <v>12</v>
          </cell>
          <cell r="AU22">
            <v>1</v>
          </cell>
          <cell r="AV22">
            <v>12</v>
          </cell>
          <cell r="AW22">
            <v>43983</v>
          </cell>
          <cell r="AX22">
            <v>44348</v>
          </cell>
          <cell r="AY22">
            <v>44713</v>
          </cell>
          <cell r="AZ22">
            <v>44713</v>
          </cell>
          <cell r="BA22">
            <v>4.2799999999999998E-2</v>
          </cell>
          <cell r="BB22">
            <v>7.7799999999999994E-2</v>
          </cell>
          <cell r="BC22">
            <v>0.1193</v>
          </cell>
          <cell r="BD22">
            <v>0.1641</v>
          </cell>
          <cell r="BE22">
            <v>116762437.2</v>
          </cell>
          <cell r="BF22">
            <v>0</v>
          </cell>
          <cell r="BG22">
            <v>0</v>
          </cell>
          <cell r="BH22">
            <v>0</v>
          </cell>
          <cell r="BO22" t="e">
            <v>#DIV/0!</v>
          </cell>
          <cell r="BP22">
            <v>5.8191385542610101E-2</v>
          </cell>
          <cell r="BQ22">
            <v>6.982683982550511E-2</v>
          </cell>
          <cell r="BR22">
            <v>0.41704055831407394</v>
          </cell>
          <cell r="BS22">
            <v>0.10901175331067858</v>
          </cell>
          <cell r="BT22">
            <v>9.8110584831129236E-2</v>
          </cell>
          <cell r="DL22" t="str">
            <v>НАО "Павловское ДРСУ"</v>
          </cell>
          <cell r="DM22">
            <v>115011000.63</v>
          </cell>
          <cell r="DN22">
            <v>-1.5000000102772804E-2</v>
          </cell>
          <cell r="DO22">
            <v>1751436.5700000077</v>
          </cell>
          <cell r="DQ22">
            <v>0</v>
          </cell>
          <cell r="DU22">
            <v>0</v>
          </cell>
        </row>
        <row r="23">
          <cell r="A23">
            <v>20</v>
          </cell>
          <cell r="B23">
            <v>43768</v>
          </cell>
          <cell r="C23">
            <v>43768</v>
          </cell>
          <cell r="D23">
            <v>43768</v>
          </cell>
          <cell r="E23" t="str">
            <v>01.06.2019</v>
          </cell>
          <cell r="F23" t="str">
            <v>Краснодарский край</v>
          </cell>
          <cell r="G23" t="str">
            <v>Содержание</v>
          </cell>
          <cell r="H23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Ленинградском, Кущевском и Крыловском районах</v>
          </cell>
          <cell r="I23">
            <v>6761500</v>
          </cell>
          <cell r="J23">
            <v>10222139</v>
          </cell>
          <cell r="K23">
            <v>77088816</v>
          </cell>
          <cell r="L23">
            <v>18814491</v>
          </cell>
          <cell r="M23">
            <v>16933042</v>
          </cell>
          <cell r="N23">
            <v>129819988</v>
          </cell>
          <cell r="O23">
            <v>129357946</v>
          </cell>
          <cell r="P23">
            <v>462042</v>
          </cell>
          <cell r="Q23">
            <v>535466</v>
          </cell>
          <cell r="S23">
            <v>130355454</v>
          </cell>
          <cell r="T23">
            <v>0</v>
          </cell>
          <cell r="U23">
            <v>0</v>
          </cell>
          <cell r="V23">
            <v>3245500</v>
          </cell>
          <cell r="Y23">
            <v>148836</v>
          </cell>
          <cell r="Z23">
            <v>4012494</v>
          </cell>
          <cell r="AA23">
            <v>137762284</v>
          </cell>
          <cell r="AB23">
            <v>137762284</v>
          </cell>
          <cell r="AC23">
            <v>5896226</v>
          </cell>
          <cell r="AD23">
            <v>28731702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172390212</v>
          </cell>
          <cell r="AO23">
            <v>1</v>
          </cell>
          <cell r="AP23">
            <v>12</v>
          </cell>
          <cell r="AQ23">
            <v>1</v>
          </cell>
          <cell r="AR23">
            <v>12</v>
          </cell>
          <cell r="AS23">
            <v>1</v>
          </cell>
          <cell r="AT23">
            <v>12</v>
          </cell>
          <cell r="AU23">
            <v>1</v>
          </cell>
          <cell r="AV23">
            <v>12</v>
          </cell>
          <cell r="AW23">
            <v>43983</v>
          </cell>
          <cell r="AX23">
            <v>44348</v>
          </cell>
          <cell r="AY23">
            <v>44713</v>
          </cell>
          <cell r="AZ23">
            <v>44713</v>
          </cell>
          <cell r="BA23">
            <v>4.2799999999999998E-2</v>
          </cell>
          <cell r="BB23">
            <v>7.7799999999999994E-2</v>
          </cell>
          <cell r="BC23">
            <v>0.1193</v>
          </cell>
          <cell r="BD23">
            <v>0.1641</v>
          </cell>
          <cell r="BE23">
            <v>172390212</v>
          </cell>
          <cell r="BF23">
            <v>0</v>
          </cell>
          <cell r="BG23">
            <v>0</v>
          </cell>
          <cell r="BH23">
            <v>0</v>
          </cell>
          <cell r="BO23" t="e">
            <v>#DIV/0!</v>
          </cell>
          <cell r="BP23">
            <v>3.9222064417439202E-2</v>
          </cell>
          <cell r="BQ23">
            <v>5.9296516208240405E-2</v>
          </cell>
          <cell r="BR23">
            <v>0.44717629328050251</v>
          </cell>
          <cell r="BS23">
            <v>0.10913897478123642</v>
          </cell>
          <cell r="BT23">
            <v>9.8225077883192111E-2</v>
          </cell>
          <cell r="DL23" t="str">
            <v>ООО "ДОРСНАБ"</v>
          </cell>
          <cell r="DM23">
            <v>171528260.94</v>
          </cell>
          <cell r="DN23">
            <v>-5.0000000000000044E-3</v>
          </cell>
          <cell r="DO23">
            <v>861951.06000000238</v>
          </cell>
          <cell r="DQ23">
            <v>0</v>
          </cell>
          <cell r="DU23">
            <v>0</v>
          </cell>
        </row>
        <row r="24">
          <cell r="A24">
            <v>21</v>
          </cell>
          <cell r="B24">
            <v>43768</v>
          </cell>
          <cell r="C24">
            <v>43768</v>
          </cell>
          <cell r="D24">
            <v>43768</v>
          </cell>
          <cell r="E24" t="str">
            <v>01.06.2019</v>
          </cell>
          <cell r="F24" t="str">
            <v>Краснодарский край</v>
          </cell>
          <cell r="G24" t="str">
            <v>Содержание</v>
          </cell>
          <cell r="H24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Староминском, Ейском и Щербиновском районах</v>
          </cell>
          <cell r="I24">
            <v>4876595</v>
          </cell>
          <cell r="J24">
            <v>7850349</v>
          </cell>
          <cell r="K24">
            <v>61239443</v>
          </cell>
          <cell r="L24">
            <v>14793278</v>
          </cell>
          <cell r="M24">
            <v>13313950</v>
          </cell>
          <cell r="N24">
            <v>102073615</v>
          </cell>
          <cell r="O24">
            <v>101618989</v>
          </cell>
          <cell r="P24">
            <v>454626</v>
          </cell>
          <cell r="Q24">
            <v>412015</v>
          </cell>
          <cell r="S24">
            <v>102485630</v>
          </cell>
          <cell r="T24">
            <v>0</v>
          </cell>
          <cell r="U24">
            <v>0</v>
          </cell>
          <cell r="V24">
            <v>2551840</v>
          </cell>
          <cell r="Y24">
            <v>125699</v>
          </cell>
          <cell r="Z24">
            <v>3154895</v>
          </cell>
          <cell r="AA24">
            <v>108318064</v>
          </cell>
          <cell r="AB24">
            <v>108318064</v>
          </cell>
          <cell r="AC24">
            <v>4636013</v>
          </cell>
          <cell r="AD24">
            <v>22590815.399999999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135544892.40000001</v>
          </cell>
          <cell r="AO24">
            <v>1</v>
          </cell>
          <cell r="AP24">
            <v>12</v>
          </cell>
          <cell r="AQ24">
            <v>1</v>
          </cell>
          <cell r="AR24">
            <v>12</v>
          </cell>
          <cell r="AS24">
            <v>1</v>
          </cell>
          <cell r="AT24">
            <v>12</v>
          </cell>
          <cell r="AU24">
            <v>1</v>
          </cell>
          <cell r="AV24">
            <v>12</v>
          </cell>
          <cell r="AW24">
            <v>43983</v>
          </cell>
          <cell r="AX24">
            <v>44348</v>
          </cell>
          <cell r="AY24">
            <v>44713</v>
          </cell>
          <cell r="AZ24">
            <v>44713</v>
          </cell>
          <cell r="BA24">
            <v>4.2799999999999998E-2</v>
          </cell>
          <cell r="BB24">
            <v>7.7799999999999994E-2</v>
          </cell>
          <cell r="BC24">
            <v>0.1193</v>
          </cell>
          <cell r="BD24">
            <v>0.1641</v>
          </cell>
          <cell r="BE24">
            <v>135544892.40000001</v>
          </cell>
          <cell r="BF24">
            <v>0</v>
          </cell>
          <cell r="BG24">
            <v>0</v>
          </cell>
          <cell r="BH24">
            <v>0</v>
          </cell>
          <cell r="BO24" t="e">
            <v>#DIV/0!</v>
          </cell>
          <cell r="BP24">
            <v>3.5977711248675569E-2</v>
          </cell>
          <cell r="BQ24">
            <v>5.7916966556240373E-2</v>
          </cell>
          <cell r="BR24">
            <v>0.45180192271117992</v>
          </cell>
          <cell r="BS24">
            <v>0.10913932452979688</v>
          </cell>
          <cell r="BT24">
            <v>9.822539060129129E-2</v>
          </cell>
          <cell r="DL24" t="str">
            <v>НАО "Ейское ДСУ №2"</v>
          </cell>
          <cell r="DM24">
            <v>135544892.40000001</v>
          </cell>
          <cell r="DN24">
            <v>0</v>
          </cell>
          <cell r="DO24">
            <v>0</v>
          </cell>
          <cell r="DQ24">
            <v>0</v>
          </cell>
          <cell r="DU24">
            <v>0</v>
          </cell>
        </row>
        <row r="25">
          <cell r="A25">
            <v>22</v>
          </cell>
          <cell r="B25">
            <v>43768</v>
          </cell>
          <cell r="C25">
            <v>43768</v>
          </cell>
          <cell r="D25">
            <v>43768</v>
          </cell>
          <cell r="E25" t="str">
            <v>01.06.2019</v>
          </cell>
          <cell r="F25" t="str">
            <v>Краснодарский край</v>
          </cell>
          <cell r="G25" t="str">
            <v>Содержание</v>
          </cell>
          <cell r="H25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Лабинском, Курганинском и Отрадненском районах</v>
          </cell>
          <cell r="I25">
            <v>8975058</v>
          </cell>
          <cell r="J25">
            <v>12605113</v>
          </cell>
          <cell r="K25">
            <v>77633090</v>
          </cell>
          <cell r="L25">
            <v>19842652</v>
          </cell>
          <cell r="M25">
            <v>17858387</v>
          </cell>
          <cell r="N25">
            <v>136914300</v>
          </cell>
          <cell r="O25">
            <v>135853225</v>
          </cell>
          <cell r="P25">
            <v>1061075</v>
          </cell>
          <cell r="Q25">
            <v>920469</v>
          </cell>
          <cell r="S25">
            <v>137834769</v>
          </cell>
          <cell r="T25">
            <v>0</v>
          </cell>
          <cell r="U25">
            <v>0</v>
          </cell>
          <cell r="V25">
            <v>3422858</v>
          </cell>
          <cell r="Y25">
            <v>203955</v>
          </cell>
          <cell r="Z25">
            <v>4243847</v>
          </cell>
          <cell r="AA25">
            <v>145705429</v>
          </cell>
          <cell r="AB25">
            <v>145705429</v>
          </cell>
          <cell r="AC25">
            <v>6236192</v>
          </cell>
          <cell r="AD25">
            <v>30388324.199999999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182329945.19999999</v>
          </cell>
          <cell r="AO25">
            <v>1</v>
          </cell>
          <cell r="AP25">
            <v>12</v>
          </cell>
          <cell r="AQ25">
            <v>1</v>
          </cell>
          <cell r="AR25">
            <v>12</v>
          </cell>
          <cell r="AS25">
            <v>1</v>
          </cell>
          <cell r="AT25">
            <v>12</v>
          </cell>
          <cell r="AU25">
            <v>1</v>
          </cell>
          <cell r="AV25">
            <v>12</v>
          </cell>
          <cell r="AW25">
            <v>43983</v>
          </cell>
          <cell r="AX25">
            <v>44348</v>
          </cell>
          <cell r="AY25">
            <v>44713</v>
          </cell>
          <cell r="AZ25">
            <v>44713</v>
          </cell>
          <cell r="BA25">
            <v>4.2799999999999998E-2</v>
          </cell>
          <cell r="BB25">
            <v>7.7799999999999994E-2</v>
          </cell>
          <cell r="BC25">
            <v>0.1193</v>
          </cell>
          <cell r="BD25">
            <v>0.1641</v>
          </cell>
          <cell r="BE25">
            <v>182329945.19999999</v>
          </cell>
          <cell r="BF25">
            <v>0</v>
          </cell>
          <cell r="BG25">
            <v>0</v>
          </cell>
          <cell r="BH25">
            <v>0</v>
          </cell>
          <cell r="BO25" t="e">
            <v>#DIV/0!</v>
          </cell>
          <cell r="BP25">
            <v>4.9224267523116663E-2</v>
          </cell>
          <cell r="BQ25">
            <v>6.9133531445826388E-2</v>
          </cell>
          <cell r="BR25">
            <v>0.42578354265857588</v>
          </cell>
          <cell r="BS25">
            <v>0.10882826722859126</v>
          </cell>
          <cell r="BT25">
            <v>9.7945441602644664E-2</v>
          </cell>
          <cell r="DL25" t="str">
            <v>ООО ПКФ "ДТК"</v>
          </cell>
          <cell r="DM25">
            <v>182329945.19999999</v>
          </cell>
          <cell r="DN25">
            <v>0</v>
          </cell>
          <cell r="DO25">
            <v>0</v>
          </cell>
          <cell r="DQ25">
            <v>0</v>
          </cell>
          <cell r="DU25">
            <v>0</v>
          </cell>
        </row>
        <row r="26">
          <cell r="A26">
            <v>23</v>
          </cell>
          <cell r="B26">
            <v>43768</v>
          </cell>
          <cell r="C26">
            <v>43768</v>
          </cell>
          <cell r="D26">
            <v>43768</v>
          </cell>
          <cell r="E26" t="str">
            <v>01.06.2019</v>
          </cell>
          <cell r="F26" t="str">
            <v>Краснодарский край</v>
          </cell>
          <cell r="G26" t="str">
            <v>Содержание</v>
          </cell>
          <cell r="H26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Тбилисском, Гулькевичском и Кавказском районах</v>
          </cell>
          <cell r="I26">
            <v>6012060</v>
          </cell>
          <cell r="J26">
            <v>9489478</v>
          </cell>
          <cell r="K26">
            <v>69446993</v>
          </cell>
          <cell r="L26">
            <v>16989707</v>
          </cell>
          <cell r="M26">
            <v>15290735</v>
          </cell>
          <cell r="N26">
            <v>117228973</v>
          </cell>
          <cell r="O26">
            <v>116767683</v>
          </cell>
          <cell r="P26">
            <v>461290</v>
          </cell>
          <cell r="Q26">
            <v>517875</v>
          </cell>
          <cell r="S26">
            <v>117746848</v>
          </cell>
          <cell r="T26">
            <v>0</v>
          </cell>
          <cell r="U26">
            <v>0</v>
          </cell>
          <cell r="V26">
            <v>2930724</v>
          </cell>
          <cell r="Y26">
            <v>191804</v>
          </cell>
          <cell r="Z26">
            <v>3626081</v>
          </cell>
          <cell r="AA26">
            <v>124495457</v>
          </cell>
          <cell r="AB26">
            <v>124495457</v>
          </cell>
          <cell r="AC26">
            <v>5328406</v>
          </cell>
          <cell r="AD26">
            <v>25964772.600000001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155788635.59999999</v>
          </cell>
          <cell r="AO26">
            <v>1</v>
          </cell>
          <cell r="AP26">
            <v>12</v>
          </cell>
          <cell r="AQ26">
            <v>1</v>
          </cell>
          <cell r="AR26">
            <v>12</v>
          </cell>
          <cell r="AS26">
            <v>1</v>
          </cell>
          <cell r="AT26">
            <v>12</v>
          </cell>
          <cell r="AU26">
            <v>1</v>
          </cell>
          <cell r="AV26">
            <v>12</v>
          </cell>
          <cell r="AW26">
            <v>43983</v>
          </cell>
          <cell r="AX26">
            <v>44348</v>
          </cell>
          <cell r="AY26">
            <v>44713</v>
          </cell>
          <cell r="AZ26">
            <v>44713</v>
          </cell>
          <cell r="BA26">
            <v>4.2799999999999998E-2</v>
          </cell>
          <cell r="BB26">
            <v>7.7799999999999994E-2</v>
          </cell>
          <cell r="BC26">
            <v>0.1193</v>
          </cell>
          <cell r="BD26">
            <v>0.1641</v>
          </cell>
          <cell r="BE26">
            <v>155788635.59999999</v>
          </cell>
          <cell r="BF26">
            <v>0</v>
          </cell>
          <cell r="BG26">
            <v>0</v>
          </cell>
          <cell r="BH26">
            <v>0</v>
          </cell>
          <cell r="BO26" t="e">
            <v>#DIV/0!</v>
          </cell>
          <cell r="BP26">
            <v>3.859113328032767E-2</v>
          </cell>
          <cell r="BQ26">
            <v>6.0912517549515023E-2</v>
          </cell>
          <cell r="BR26">
            <v>0.44577701532935182</v>
          </cell>
          <cell r="BS26">
            <v>0.10905613836700166</v>
          </cell>
          <cell r="BT26">
            <v>9.8150516185662007E-2</v>
          </cell>
          <cell r="DL26" t="str">
            <v>АО "ДСУ-7"</v>
          </cell>
          <cell r="DM26">
            <v>155788635.59999999</v>
          </cell>
          <cell r="DN26">
            <v>0</v>
          </cell>
          <cell r="DO26">
            <v>0</v>
          </cell>
          <cell r="DQ26">
            <v>0</v>
          </cell>
          <cell r="DU26">
            <v>0</v>
          </cell>
        </row>
        <row r="27">
          <cell r="A27">
            <v>24</v>
          </cell>
          <cell r="B27">
            <v>43768</v>
          </cell>
          <cell r="C27">
            <v>43768</v>
          </cell>
          <cell r="D27">
            <v>43768</v>
          </cell>
          <cell r="E27" t="str">
            <v>01.06.2019</v>
          </cell>
          <cell r="F27" t="str">
            <v>Краснодарский край</v>
          </cell>
          <cell r="G27" t="str">
            <v>Содержание</v>
          </cell>
          <cell r="H27" t="str">
            <v>Выполнение работ по восстановлению изношенных верхних слоев асфальтобетонных покрытий и содержанию автомобильных дорог регионального или межмуниципального значения Краснодарского края в 2020 году в Белореченском, Мостовском и Новокубанском районах</v>
          </cell>
          <cell r="I27">
            <v>7069762</v>
          </cell>
          <cell r="J27">
            <v>10724272</v>
          </cell>
          <cell r="K27">
            <v>70775675</v>
          </cell>
          <cell r="L27">
            <v>17713942</v>
          </cell>
          <cell r="M27">
            <v>15942548</v>
          </cell>
          <cell r="N27">
            <v>122226199</v>
          </cell>
          <cell r="O27">
            <v>121453248</v>
          </cell>
          <cell r="P27">
            <v>772951</v>
          </cell>
          <cell r="Q27">
            <v>717914</v>
          </cell>
          <cell r="S27">
            <v>122944113</v>
          </cell>
          <cell r="T27">
            <v>0</v>
          </cell>
          <cell r="U27">
            <v>0</v>
          </cell>
          <cell r="V27">
            <v>3055655</v>
          </cell>
          <cell r="Y27">
            <v>169775</v>
          </cell>
          <cell r="Z27">
            <v>3785086</v>
          </cell>
          <cell r="AA27">
            <v>129954629</v>
          </cell>
          <cell r="AB27">
            <v>129954629</v>
          </cell>
          <cell r="AC27">
            <v>5562058</v>
          </cell>
          <cell r="AD27">
            <v>27103337.399999999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162620024.40000001</v>
          </cell>
          <cell r="AO27">
            <v>1</v>
          </cell>
          <cell r="AP27">
            <v>12</v>
          </cell>
          <cell r="AQ27">
            <v>1</v>
          </cell>
          <cell r="AR27">
            <v>12</v>
          </cell>
          <cell r="AS27">
            <v>1</v>
          </cell>
          <cell r="AT27">
            <v>12</v>
          </cell>
          <cell r="AU27">
            <v>1</v>
          </cell>
          <cell r="AV27">
            <v>12</v>
          </cell>
          <cell r="AW27">
            <v>43983</v>
          </cell>
          <cell r="AX27">
            <v>44348</v>
          </cell>
          <cell r="AY27">
            <v>44713</v>
          </cell>
          <cell r="AZ27">
            <v>44713</v>
          </cell>
          <cell r="BA27">
            <v>4.2799999999999998E-2</v>
          </cell>
          <cell r="BB27">
            <v>7.7799999999999994E-2</v>
          </cell>
          <cell r="BC27">
            <v>0.1193</v>
          </cell>
          <cell r="BD27">
            <v>0.1641</v>
          </cell>
          <cell r="BE27">
            <v>162620024.40000001</v>
          </cell>
          <cell r="BF27">
            <v>0</v>
          </cell>
          <cell r="BG27">
            <v>0</v>
          </cell>
          <cell r="BH27">
            <v>0</v>
          </cell>
          <cell r="BO27" t="e">
            <v>#DIV/0!</v>
          </cell>
          <cell r="BP27">
            <v>4.3474117201030255E-2</v>
          </cell>
          <cell r="BQ27">
            <v>6.5946810914388226E-2</v>
          </cell>
          <cell r="BR27">
            <v>0.43522115595009098</v>
          </cell>
          <cell r="BS27">
            <v>0.10892841804296273</v>
          </cell>
          <cell r="BT27">
            <v>9.8035577468527299E-2</v>
          </cell>
          <cell r="DL27" t="str">
            <v>АО "ДСУ-7"</v>
          </cell>
          <cell r="DM27">
            <v>162620024.40000001</v>
          </cell>
          <cell r="DN27">
            <v>0</v>
          </cell>
          <cell r="DO27">
            <v>0</v>
          </cell>
          <cell r="DQ27">
            <v>0</v>
          </cell>
          <cell r="DU27">
            <v>0</v>
          </cell>
        </row>
        <row r="28">
          <cell r="A28">
            <v>25</v>
          </cell>
          <cell r="B28">
            <v>43413</v>
          </cell>
          <cell r="C28" t="str">
            <v>ТЕР</v>
          </cell>
          <cell r="E28" t="str">
            <v>1кв. 2017</v>
          </cell>
          <cell r="F28" t="str">
            <v>г.Сочи</v>
          </cell>
          <cell r="G28" t="str">
            <v>Кап. ремонт (АВ)</v>
          </cell>
          <cell r="H28" t="str">
            <v>Капитальный ремонт объекта: "Автомобильная дорога с. Сергей-Поле – с. Васильевка, км 0+190 в городе-курорте Сочи"</v>
          </cell>
          <cell r="I28">
            <v>1059516</v>
          </cell>
          <cell r="J28">
            <v>17757082</v>
          </cell>
          <cell r="K28">
            <v>18836364</v>
          </cell>
          <cell r="L28">
            <v>1255024</v>
          </cell>
          <cell r="M28">
            <v>696693</v>
          </cell>
          <cell r="N28">
            <v>39604679</v>
          </cell>
          <cell r="O28">
            <v>39502625</v>
          </cell>
          <cell r="P28">
            <v>102054</v>
          </cell>
          <cell r="Q28">
            <v>0</v>
          </cell>
          <cell r="R28">
            <v>10383</v>
          </cell>
          <cell r="S28">
            <v>39615062</v>
          </cell>
          <cell r="T28">
            <v>1295686</v>
          </cell>
          <cell r="U28">
            <v>3347</v>
          </cell>
          <cell r="V28">
            <v>208562</v>
          </cell>
          <cell r="Y28">
            <v>1536436</v>
          </cell>
          <cell r="Z28">
            <v>1279773</v>
          </cell>
          <cell r="AA28">
            <v>43938866</v>
          </cell>
          <cell r="AB28">
            <v>43938866</v>
          </cell>
          <cell r="AC28">
            <v>8049600</v>
          </cell>
          <cell r="AD28">
            <v>10397693.199999999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62386159.200000003</v>
          </cell>
          <cell r="AO28">
            <v>1</v>
          </cell>
          <cell r="AP28">
            <v>12</v>
          </cell>
          <cell r="AQ28">
            <v>1</v>
          </cell>
          <cell r="AR28">
            <v>12</v>
          </cell>
          <cell r="AS28">
            <v>1</v>
          </cell>
          <cell r="AT28">
            <v>12</v>
          </cell>
          <cell r="AU28">
            <v>1</v>
          </cell>
          <cell r="AV28">
            <v>12</v>
          </cell>
          <cell r="AW28">
            <v>43983</v>
          </cell>
          <cell r="AX28">
            <v>44348</v>
          </cell>
          <cell r="AY28">
            <v>44713</v>
          </cell>
          <cell r="AZ28">
            <v>44713</v>
          </cell>
          <cell r="BA28">
            <v>0.1832</v>
          </cell>
          <cell r="BB28">
            <v>0.22639999999999999</v>
          </cell>
          <cell r="BC28">
            <v>0.27179999999999999</v>
          </cell>
          <cell r="BD28">
            <v>0.31950000000000001</v>
          </cell>
          <cell r="BE28">
            <v>62386159.200000003</v>
          </cell>
          <cell r="BF28">
            <v>0</v>
          </cell>
          <cell r="BG28">
            <v>0</v>
          </cell>
          <cell r="BH28">
            <v>0</v>
          </cell>
          <cell r="BI28">
            <v>0.15</v>
          </cell>
          <cell r="BO28">
            <v>415907728</v>
          </cell>
          <cell r="BP28">
            <v>1.6983190079122547E-2</v>
          </cell>
          <cell r="BQ28">
            <v>0.28463175530767404</v>
          </cell>
          <cell r="BR28">
            <v>0.30193177848332742</v>
          </cell>
          <cell r="BS28">
            <v>2.0117026213724663E-2</v>
          </cell>
          <cell r="BT28">
            <v>1.1167428944720162E-2</v>
          </cell>
          <cell r="BU28" t="str">
            <v>Март 2020</v>
          </cell>
          <cell r="BX28">
            <v>1.14845</v>
          </cell>
          <cell r="CB28">
            <v>814.04251999999997</v>
          </cell>
          <cell r="CC28">
            <v>25.585500000000003</v>
          </cell>
          <cell r="CF28">
            <v>17.810310000000001</v>
          </cell>
          <cell r="CH28">
            <v>1425.521</v>
          </cell>
          <cell r="CP28">
            <v>164.35319000000001</v>
          </cell>
          <cell r="CS28">
            <v>97.942740000000001</v>
          </cell>
          <cell r="CX28">
            <v>6</v>
          </cell>
          <cell r="CY28">
            <v>28.604330000000001</v>
          </cell>
          <cell r="DN28">
            <v>0</v>
          </cell>
          <cell r="DO28">
            <v>0</v>
          </cell>
          <cell r="DQ28">
            <v>1279773</v>
          </cell>
          <cell r="DU28">
            <v>0</v>
          </cell>
          <cell r="DV28" t="str">
            <v>23-1-7-0235-17 от 30.05.2017</v>
          </cell>
          <cell r="DX28">
            <v>5</v>
          </cell>
          <cell r="DY28">
            <v>2</v>
          </cell>
          <cell r="DZ28">
            <v>67383.520000000004</v>
          </cell>
          <cell r="EA28">
            <v>8.1</v>
          </cell>
        </row>
        <row r="29">
          <cell r="A29">
            <v>26</v>
          </cell>
          <cell r="B29">
            <v>43413</v>
          </cell>
          <cell r="C29" t="str">
            <v>ТЕР</v>
          </cell>
          <cell r="E29" t="str">
            <v>1кв. 2017</v>
          </cell>
          <cell r="F29" t="str">
            <v>г.Сочи</v>
          </cell>
          <cell r="G29" t="str">
            <v>Кап. ремонт (АВ)</v>
          </cell>
          <cell r="H29" t="str">
            <v>Капитальный ремонт объекта: "Автомобильная дорога п. Дагомыс- с. Солохаул, км 6+555 в городе-курорте Сочи"</v>
          </cell>
          <cell r="I29">
            <v>629197</v>
          </cell>
          <cell r="J29">
            <v>10289531</v>
          </cell>
          <cell r="K29">
            <v>9354637</v>
          </cell>
          <cell r="L29">
            <v>759852</v>
          </cell>
          <cell r="M29">
            <v>428402</v>
          </cell>
          <cell r="N29">
            <v>21461619</v>
          </cell>
          <cell r="O29">
            <v>21194136</v>
          </cell>
          <cell r="P29">
            <v>267483</v>
          </cell>
          <cell r="Q29">
            <v>167512</v>
          </cell>
          <cell r="R29">
            <v>14809</v>
          </cell>
          <cell r="S29">
            <v>21643940</v>
          </cell>
          <cell r="T29">
            <v>695168</v>
          </cell>
          <cell r="U29">
            <v>8773</v>
          </cell>
          <cell r="V29">
            <v>62051</v>
          </cell>
          <cell r="Y29">
            <v>815917</v>
          </cell>
          <cell r="Z29">
            <v>696775</v>
          </cell>
          <cell r="AA29">
            <v>23922624</v>
          </cell>
          <cell r="AB29">
            <v>23922624</v>
          </cell>
          <cell r="AC29">
            <v>4382625</v>
          </cell>
          <cell r="AD29">
            <v>5661049.7999999998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33966298.799999997</v>
          </cell>
          <cell r="AO29">
            <v>1</v>
          </cell>
          <cell r="AP29">
            <v>12</v>
          </cell>
          <cell r="AQ29">
            <v>1</v>
          </cell>
          <cell r="AR29">
            <v>12</v>
          </cell>
          <cell r="AS29">
            <v>1</v>
          </cell>
          <cell r="AT29">
            <v>12</v>
          </cell>
          <cell r="AU29">
            <v>1</v>
          </cell>
          <cell r="AV29">
            <v>12</v>
          </cell>
          <cell r="AW29">
            <v>43983</v>
          </cell>
          <cell r="AX29">
            <v>44348</v>
          </cell>
          <cell r="AY29">
            <v>44713</v>
          </cell>
          <cell r="AZ29">
            <v>44713</v>
          </cell>
          <cell r="BA29">
            <v>0.1832</v>
          </cell>
          <cell r="BB29">
            <v>0.22639999999999999</v>
          </cell>
          <cell r="BC29">
            <v>0.27179999999999999</v>
          </cell>
          <cell r="BD29">
            <v>0.31950000000000001</v>
          </cell>
          <cell r="BE29">
            <v>33966298.799999997</v>
          </cell>
          <cell r="BF29">
            <v>0</v>
          </cell>
          <cell r="BG29">
            <v>0</v>
          </cell>
          <cell r="BH29">
            <v>0</v>
          </cell>
          <cell r="BI29">
            <v>0.15057000000000001</v>
          </cell>
          <cell r="BJ29">
            <v>824.85</v>
          </cell>
          <cell r="BO29">
            <v>225584770</v>
          </cell>
          <cell r="BP29">
            <v>1.8524155478488579E-2</v>
          </cell>
          <cell r="BQ29">
            <v>0.30293353599068029</v>
          </cell>
          <cell r="BR29">
            <v>0.27540937136194543</v>
          </cell>
          <cell r="BS29">
            <v>2.2370762398168625E-2</v>
          </cell>
          <cell r="BT29">
            <v>1.2612560541921631E-2</v>
          </cell>
          <cell r="BU29" t="str">
            <v>Март 2020</v>
          </cell>
          <cell r="BX29">
            <v>1.0289699999999999</v>
          </cell>
          <cell r="BZ29">
            <v>30.911110000000001</v>
          </cell>
          <cell r="CA29">
            <v>35.791350000000001</v>
          </cell>
          <cell r="CB29">
            <v>171.76640667000001</v>
          </cell>
          <cell r="CH29">
            <v>374.16760289399997</v>
          </cell>
          <cell r="CP29">
            <v>133.70818499999999</v>
          </cell>
          <cell r="CS29">
            <v>79.583910000000003</v>
          </cell>
          <cell r="CY29">
            <v>35.211240000000004</v>
          </cell>
          <cell r="DN29">
            <v>0</v>
          </cell>
          <cell r="DO29">
            <v>0</v>
          </cell>
          <cell r="DQ29">
            <v>696775</v>
          </cell>
          <cell r="DU29">
            <v>0</v>
          </cell>
          <cell r="DV29" t="str">
            <v>23-1-7-0233-17 от 29.05.2017</v>
          </cell>
          <cell r="DX29">
            <v>4</v>
          </cell>
          <cell r="DY29">
            <v>2</v>
          </cell>
          <cell r="DZ29">
            <v>36098.230000000003</v>
          </cell>
          <cell r="EA29">
            <v>4</v>
          </cell>
        </row>
        <row r="30">
          <cell r="A30">
            <v>27</v>
          </cell>
          <cell r="C30" t="str">
            <v>не в плане</v>
          </cell>
          <cell r="E30" t="str">
            <v>1кв. 2015</v>
          </cell>
          <cell r="F30" t="str">
            <v>г.Армавир</v>
          </cell>
          <cell r="G30" t="str">
            <v>Реконструкция</v>
          </cell>
          <cell r="H30" t="str">
            <v>Реконструкция объекта: "Автомобильная дорога с. Отрадо-Ольгинское - г. Новокубанск - г. Армавир, км 44+780 - 45+550 в городе Армавир"</v>
          </cell>
          <cell r="I30">
            <v>5434114</v>
          </cell>
          <cell r="J30">
            <v>17841838</v>
          </cell>
          <cell r="K30">
            <v>151096151</v>
          </cell>
          <cell r="L30">
            <v>6708958</v>
          </cell>
          <cell r="M30">
            <v>4411507</v>
          </cell>
          <cell r="N30">
            <v>185492568</v>
          </cell>
          <cell r="O30">
            <v>180432831</v>
          </cell>
          <cell r="P30">
            <v>5059737</v>
          </cell>
          <cell r="Q30">
            <v>2003297</v>
          </cell>
          <cell r="R30">
            <v>37750</v>
          </cell>
          <cell r="S30">
            <v>187533615</v>
          </cell>
          <cell r="T30">
            <v>5918197</v>
          </cell>
          <cell r="U30">
            <v>165959</v>
          </cell>
          <cell r="V30">
            <v>1596166</v>
          </cell>
          <cell r="W30">
            <v>1129553</v>
          </cell>
          <cell r="Y30">
            <v>2842670</v>
          </cell>
          <cell r="Z30">
            <v>5975585</v>
          </cell>
          <cell r="AA30">
            <v>205161745</v>
          </cell>
          <cell r="AB30">
            <v>205161745</v>
          </cell>
          <cell r="AC30">
            <v>83131539</v>
          </cell>
          <cell r="AD30">
            <v>57658656.799999997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345951940.80000001</v>
          </cell>
          <cell r="AO30">
            <v>1</v>
          </cell>
          <cell r="AP30">
            <v>12</v>
          </cell>
          <cell r="AQ30">
            <v>1</v>
          </cell>
          <cell r="AR30">
            <v>12</v>
          </cell>
          <cell r="AS30">
            <v>1</v>
          </cell>
          <cell r="AT30">
            <v>12</v>
          </cell>
          <cell r="AU30">
            <v>1</v>
          </cell>
          <cell r="AV30">
            <v>12</v>
          </cell>
          <cell r="AW30">
            <v>43983</v>
          </cell>
          <cell r="AX30">
            <v>44348</v>
          </cell>
          <cell r="AY30">
            <v>44713</v>
          </cell>
          <cell r="AZ30">
            <v>44713</v>
          </cell>
          <cell r="BA30">
            <v>0.4052</v>
          </cell>
          <cell r="BB30">
            <v>0.45650000000000002</v>
          </cell>
          <cell r="BC30">
            <v>0.51039999999999996</v>
          </cell>
          <cell r="BD30">
            <v>0.56699999999999995</v>
          </cell>
          <cell r="BE30">
            <v>345951940.80000001</v>
          </cell>
          <cell r="BF30">
            <v>0</v>
          </cell>
          <cell r="BG30">
            <v>0</v>
          </cell>
          <cell r="BH30">
            <v>0</v>
          </cell>
          <cell r="BI30">
            <v>0.59</v>
          </cell>
          <cell r="BO30">
            <v>586359222</v>
          </cell>
          <cell r="BP30">
            <v>1.5707713584244762E-2</v>
          </cell>
          <cell r="BQ30">
            <v>5.1573169263746471E-2</v>
          </cell>
          <cell r="BR30">
            <v>0.43675474301602762</v>
          </cell>
          <cell r="BS30">
            <v>1.9392745664284478E-2</v>
          </cell>
          <cell r="BT30">
            <v>1.2751791447674977E-2</v>
          </cell>
          <cell r="BU30" t="str">
            <v>Март 2020</v>
          </cell>
          <cell r="DN30">
            <v>0</v>
          </cell>
          <cell r="DO30">
            <v>0</v>
          </cell>
          <cell r="DQ30">
            <v>5975585</v>
          </cell>
          <cell r="DU30">
            <v>0</v>
          </cell>
          <cell r="EA30">
            <v>19.059999999999999</v>
          </cell>
        </row>
        <row r="31">
          <cell r="A31">
            <v>28</v>
          </cell>
          <cell r="C31" t="str">
            <v>не в плане</v>
          </cell>
          <cell r="E31" t="str">
            <v>3кв. 2016</v>
          </cell>
          <cell r="F31" t="str">
            <v>г.Армавир</v>
          </cell>
          <cell r="G31" t="str">
            <v>Реконструкция</v>
          </cell>
          <cell r="H31" t="str">
            <v>Реконструкция объекта: "Автомобильная дорога с.Отрадо-Ольгинское - г.Новокубанск - г.Армавир, км 45+570 - 47+230 в городе Армавир". (1 этап)</v>
          </cell>
          <cell r="N31">
            <v>0</v>
          </cell>
          <cell r="O31">
            <v>256893748</v>
          </cell>
          <cell r="P31">
            <v>16139219</v>
          </cell>
          <cell r="Q31">
            <v>1854943</v>
          </cell>
          <cell r="R31">
            <v>75427</v>
          </cell>
          <cell r="S31">
            <v>274963337</v>
          </cell>
          <cell r="T31">
            <v>8426115</v>
          </cell>
          <cell r="U31">
            <v>529366</v>
          </cell>
          <cell r="V31">
            <v>1510350</v>
          </cell>
          <cell r="W31">
            <v>2161703</v>
          </cell>
          <cell r="Y31">
            <v>1379232</v>
          </cell>
          <cell r="Z31">
            <v>8669103</v>
          </cell>
          <cell r="AA31">
            <v>297639206</v>
          </cell>
          <cell r="AB31">
            <v>297639206</v>
          </cell>
          <cell r="AC31">
            <v>63307859</v>
          </cell>
          <cell r="AD31">
            <v>72189413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433136478</v>
          </cell>
          <cell r="AO31">
            <v>1</v>
          </cell>
          <cell r="AP31">
            <v>12</v>
          </cell>
          <cell r="AQ31">
            <v>1</v>
          </cell>
          <cell r="AR31">
            <v>12</v>
          </cell>
          <cell r="AS31">
            <v>1</v>
          </cell>
          <cell r="AT31">
            <v>12</v>
          </cell>
          <cell r="AU31">
            <v>1</v>
          </cell>
          <cell r="AV31">
            <v>12</v>
          </cell>
          <cell r="AW31">
            <v>43983</v>
          </cell>
          <cell r="AX31">
            <v>44348</v>
          </cell>
          <cell r="AY31">
            <v>44713</v>
          </cell>
          <cell r="AZ31">
            <v>44713</v>
          </cell>
          <cell r="BA31">
            <v>0.2127</v>
          </cell>
          <cell r="BB31">
            <v>0.25700000000000001</v>
          </cell>
          <cell r="BC31">
            <v>0.30349999999999999</v>
          </cell>
          <cell r="BD31">
            <v>0.35239999999999999</v>
          </cell>
          <cell r="BE31">
            <v>433136478</v>
          </cell>
          <cell r="BF31">
            <v>0</v>
          </cell>
          <cell r="BG31">
            <v>0</v>
          </cell>
          <cell r="BH31">
            <v>0</v>
          </cell>
          <cell r="BI31">
            <v>1.3</v>
          </cell>
          <cell r="BO31">
            <v>333181906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 t="str">
            <v>Март 2020</v>
          </cell>
          <cell r="DN31">
            <v>0</v>
          </cell>
          <cell r="DO31">
            <v>0</v>
          </cell>
          <cell r="DQ31">
            <v>8669103</v>
          </cell>
          <cell r="DU31">
            <v>0</v>
          </cell>
          <cell r="DV31" t="str">
            <v>0312-16/РГЭ-3772/05 от 24.10.2016</v>
          </cell>
          <cell r="DZ31">
            <v>441427.24</v>
          </cell>
          <cell r="EA31">
            <v>25.08</v>
          </cell>
        </row>
        <row r="32">
          <cell r="A32">
            <v>29</v>
          </cell>
          <cell r="C32" t="str">
            <v>нет разрешения на стройку</v>
          </cell>
          <cell r="E32" t="str">
            <v>2кв. 2017</v>
          </cell>
          <cell r="F32" t="str">
            <v>Темрюкский</v>
          </cell>
          <cell r="G32" t="str">
            <v>Реконструкция</v>
          </cell>
          <cell r="H32" t="str">
            <v>Реконструкция объекта: "Автомобильная дорога п.Стрелка - ст-ца Старотитаровская - п.Прогресс, км 21 в Темрюкском районе"</v>
          </cell>
          <cell r="N32">
            <v>0</v>
          </cell>
          <cell r="O32">
            <v>16878684</v>
          </cell>
          <cell r="P32">
            <v>265906</v>
          </cell>
          <cell r="Q32">
            <v>704023</v>
          </cell>
          <cell r="R32">
            <v>414422</v>
          </cell>
          <cell r="S32">
            <v>18263035</v>
          </cell>
          <cell r="T32">
            <v>553621</v>
          </cell>
          <cell r="U32">
            <v>8722</v>
          </cell>
          <cell r="V32">
            <v>72409</v>
          </cell>
          <cell r="W32">
            <v>116958</v>
          </cell>
          <cell r="Y32">
            <v>156344</v>
          </cell>
          <cell r="Z32">
            <v>575133</v>
          </cell>
          <cell r="AA32">
            <v>19746222</v>
          </cell>
          <cell r="AB32">
            <v>19746222</v>
          </cell>
          <cell r="AC32">
            <v>3408198</v>
          </cell>
          <cell r="AD32">
            <v>4630884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27785304</v>
          </cell>
          <cell r="AO32">
            <v>1</v>
          </cell>
          <cell r="AP32">
            <v>12</v>
          </cell>
          <cell r="AQ32">
            <v>1</v>
          </cell>
          <cell r="AR32">
            <v>12</v>
          </cell>
          <cell r="AS32">
            <v>1</v>
          </cell>
          <cell r="AT32">
            <v>12</v>
          </cell>
          <cell r="AU32">
            <v>1</v>
          </cell>
          <cell r="AV32">
            <v>12</v>
          </cell>
          <cell r="AW32">
            <v>43983</v>
          </cell>
          <cell r="AX32">
            <v>44348</v>
          </cell>
          <cell r="AY32">
            <v>44713</v>
          </cell>
          <cell r="AZ32">
            <v>44713</v>
          </cell>
          <cell r="BA32">
            <v>0.1726</v>
          </cell>
          <cell r="BB32">
            <v>0.21540000000000001</v>
          </cell>
          <cell r="BC32">
            <v>0.26040000000000002</v>
          </cell>
          <cell r="BD32">
            <v>0.30759999999999998</v>
          </cell>
          <cell r="BE32">
            <v>27785304</v>
          </cell>
          <cell r="BF32">
            <v>0</v>
          </cell>
          <cell r="BG32">
            <v>0</v>
          </cell>
          <cell r="BH32">
            <v>0</v>
          </cell>
          <cell r="BI32">
            <v>0.29220000000000002</v>
          </cell>
          <cell r="BO32">
            <v>95090021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 t="str">
            <v>Март 2020</v>
          </cell>
          <cell r="DN32">
            <v>0</v>
          </cell>
          <cell r="DO32">
            <v>0</v>
          </cell>
          <cell r="DQ32">
            <v>575133</v>
          </cell>
          <cell r="DU32">
            <v>0</v>
          </cell>
          <cell r="DV32" t="str">
            <v>23-1-7-0452-17 от 02.10.2017</v>
          </cell>
          <cell r="DX32">
            <v>4</v>
          </cell>
          <cell r="DY32">
            <v>2</v>
          </cell>
          <cell r="DZ32">
            <v>31239.25</v>
          </cell>
          <cell r="EA32">
            <v>1.5</v>
          </cell>
        </row>
        <row r="33">
          <cell r="A33">
            <v>30</v>
          </cell>
          <cell r="B33">
            <v>43458</v>
          </cell>
          <cell r="C33" t="str">
            <v>нет разрешения на стройку</v>
          </cell>
          <cell r="E33" t="str">
            <v>4кв. 2018</v>
          </cell>
          <cell r="F33" t="str">
            <v>Кореновский</v>
          </cell>
          <cell r="G33" t="str">
            <v>Реконструкция</v>
          </cell>
          <cell r="H33" t="str">
            <v>Реконструкция объекта: "Автомобильная дорога ст-ца Платнировская - ст-ца Сергиевская - ст-ца Дядьковская, км 11+100 - км 14+000 в Кореновском районе"</v>
          </cell>
          <cell r="N33">
            <v>0</v>
          </cell>
          <cell r="O33">
            <v>128676067</v>
          </cell>
          <cell r="P33">
            <v>1748201</v>
          </cell>
          <cell r="Q33">
            <v>423099</v>
          </cell>
          <cell r="R33">
            <v>28534</v>
          </cell>
          <cell r="S33">
            <v>130875901</v>
          </cell>
          <cell r="T33">
            <v>4220575</v>
          </cell>
          <cell r="U33">
            <v>57341</v>
          </cell>
          <cell r="V33">
            <v>1021033</v>
          </cell>
          <cell r="Y33">
            <v>1107936</v>
          </cell>
          <cell r="Z33">
            <v>4118484</v>
          </cell>
          <cell r="AA33">
            <v>141401270</v>
          </cell>
          <cell r="AB33">
            <v>141401270</v>
          </cell>
          <cell r="AC33">
            <v>13192738</v>
          </cell>
          <cell r="AD33">
            <v>30918801.600000001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185512809.59999999</v>
          </cell>
          <cell r="AO33">
            <v>1</v>
          </cell>
          <cell r="AP33">
            <v>12</v>
          </cell>
          <cell r="AQ33">
            <v>1</v>
          </cell>
          <cell r="AR33">
            <v>12</v>
          </cell>
          <cell r="AS33">
            <v>1</v>
          </cell>
          <cell r="AT33">
            <v>12</v>
          </cell>
          <cell r="AU33">
            <v>1</v>
          </cell>
          <cell r="AV33">
            <v>12</v>
          </cell>
          <cell r="AW33">
            <v>43983</v>
          </cell>
          <cell r="AX33">
            <v>44348</v>
          </cell>
          <cell r="AY33">
            <v>44713</v>
          </cell>
          <cell r="AZ33">
            <v>44713</v>
          </cell>
          <cell r="BA33">
            <v>9.3299999999999994E-2</v>
          </cell>
          <cell r="BB33">
            <v>0.13320000000000001</v>
          </cell>
          <cell r="BC33">
            <v>0.17519999999999999</v>
          </cell>
          <cell r="BD33">
            <v>0.21929999999999999</v>
          </cell>
          <cell r="BE33">
            <v>185512809.59999999</v>
          </cell>
          <cell r="BF33">
            <v>0</v>
          </cell>
          <cell r="BG33">
            <v>0</v>
          </cell>
          <cell r="BH33">
            <v>0</v>
          </cell>
          <cell r="BI33">
            <v>2.9</v>
          </cell>
          <cell r="BO33">
            <v>63969934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 t="str">
            <v>Март 2020</v>
          </cell>
          <cell r="BV33">
            <v>1.8115200000000001E-2</v>
          </cell>
          <cell r="BW33">
            <v>6.825291</v>
          </cell>
          <cell r="BX33">
            <v>29.651022000000001</v>
          </cell>
          <cell r="BY33">
            <v>24518.65</v>
          </cell>
          <cell r="BZ33">
            <v>1953.8320000000001</v>
          </cell>
          <cell r="CF33">
            <v>0.20571200000000001</v>
          </cell>
          <cell r="CH33">
            <v>1115.7249999999999</v>
          </cell>
          <cell r="CK33">
            <v>24.724799999999998</v>
          </cell>
          <cell r="CM33">
            <v>958.49644799999999</v>
          </cell>
          <cell r="CP33">
            <v>4224.4475750000001</v>
          </cell>
          <cell r="CR33">
            <v>2629.4450000000002</v>
          </cell>
          <cell r="DN33">
            <v>0</v>
          </cell>
          <cell r="DO33">
            <v>0</v>
          </cell>
          <cell r="DQ33">
            <v>4118484</v>
          </cell>
          <cell r="DU33">
            <v>0</v>
          </cell>
          <cell r="DV33" t="str">
            <v>23-1-2420-18 от 26.12.2018</v>
          </cell>
          <cell r="DX33">
            <v>4</v>
          </cell>
          <cell r="DY33">
            <v>2</v>
          </cell>
          <cell r="DZ33">
            <v>194701.31</v>
          </cell>
          <cell r="EA33">
            <v>20</v>
          </cell>
        </row>
        <row r="34">
          <cell r="A34">
            <v>31</v>
          </cell>
          <cell r="B34">
            <v>43619</v>
          </cell>
          <cell r="E34" t="str">
            <v>4кв. 2018</v>
          </cell>
          <cell r="F34" t="str">
            <v>Брюховецкий</v>
          </cell>
          <cell r="G34" t="str">
            <v>Кап. ремонт</v>
          </cell>
          <cell r="H34" t="str">
            <v>Капитальный ремонт объекта: "Автомобильная дорога ст-ца Батуринская - с.Новое Село, км 0+000 - км 4+025 в Брюховецком районе"</v>
          </cell>
          <cell r="N34">
            <v>0</v>
          </cell>
          <cell r="O34">
            <v>84283612</v>
          </cell>
          <cell r="P34">
            <v>9541</v>
          </cell>
          <cell r="Q34">
            <v>0</v>
          </cell>
          <cell r="R34">
            <v>45600</v>
          </cell>
          <cell r="S34">
            <v>84338753</v>
          </cell>
          <cell r="T34">
            <v>2764502</v>
          </cell>
          <cell r="U34">
            <v>313</v>
          </cell>
          <cell r="V34">
            <v>585782</v>
          </cell>
          <cell r="Y34">
            <v>1487</v>
          </cell>
          <cell r="Z34">
            <v>2630725</v>
          </cell>
          <cell r="AA34">
            <v>90321562</v>
          </cell>
          <cell r="AB34">
            <v>90321562</v>
          </cell>
          <cell r="AC34">
            <v>8427002</v>
          </cell>
          <cell r="AD34">
            <v>19749712.800000001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118498276.8</v>
          </cell>
          <cell r="AO34">
            <v>1</v>
          </cell>
          <cell r="AP34">
            <v>12</v>
          </cell>
          <cell r="AQ34">
            <v>1</v>
          </cell>
          <cell r="AR34">
            <v>12</v>
          </cell>
          <cell r="AS34">
            <v>1</v>
          </cell>
          <cell r="AT34">
            <v>12</v>
          </cell>
          <cell r="AU34">
            <v>1</v>
          </cell>
          <cell r="AV34">
            <v>12</v>
          </cell>
          <cell r="AW34">
            <v>43983</v>
          </cell>
          <cell r="AX34">
            <v>44348</v>
          </cell>
          <cell r="AY34">
            <v>44713</v>
          </cell>
          <cell r="AZ34">
            <v>44713</v>
          </cell>
          <cell r="BA34">
            <v>9.3299999999999994E-2</v>
          </cell>
          <cell r="BB34">
            <v>0.13320000000000001</v>
          </cell>
          <cell r="BC34">
            <v>0.17519999999999999</v>
          </cell>
          <cell r="BD34">
            <v>0.21929999999999999</v>
          </cell>
          <cell r="BE34">
            <v>118498276.8</v>
          </cell>
          <cell r="BF34">
            <v>0</v>
          </cell>
          <cell r="BG34">
            <v>0</v>
          </cell>
          <cell r="BH34">
            <v>0</v>
          </cell>
          <cell r="BI34">
            <v>3.9990000000000001</v>
          </cell>
          <cell r="BJ34">
            <v>28273</v>
          </cell>
          <cell r="BO34">
            <v>29631977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 t="str">
            <v>Март 2020</v>
          </cell>
          <cell r="BW34">
            <v>21.283581000000002</v>
          </cell>
          <cell r="BX34">
            <v>32.034030000000001</v>
          </cell>
          <cell r="BY34">
            <v>11610.577013</v>
          </cell>
          <cell r="CA34">
            <v>0.264461</v>
          </cell>
          <cell r="CH34">
            <v>17.980968000000001</v>
          </cell>
          <cell r="CI34">
            <v>565</v>
          </cell>
          <cell r="CK34">
            <v>3415</v>
          </cell>
          <cell r="CQ34">
            <v>4583</v>
          </cell>
          <cell r="CY34">
            <v>1.1940028</v>
          </cell>
          <cell r="DA34">
            <v>7203928.2636000002</v>
          </cell>
          <cell r="DB34">
            <v>11253.525</v>
          </cell>
          <cell r="DC34">
            <v>994081.10129999998</v>
          </cell>
          <cell r="DN34">
            <v>0</v>
          </cell>
          <cell r="DO34">
            <v>0</v>
          </cell>
          <cell r="DQ34">
            <v>2630725</v>
          </cell>
          <cell r="DU34">
            <v>0</v>
          </cell>
          <cell r="DV34" t="str">
            <v>23-1-1233-19 от 04.06.2019</v>
          </cell>
          <cell r="DX34">
            <v>4</v>
          </cell>
          <cell r="DY34">
            <v>2</v>
          </cell>
          <cell r="DZ34">
            <v>120269.98</v>
          </cell>
          <cell r="EA34">
            <v>6.4</v>
          </cell>
        </row>
        <row r="35">
          <cell r="A35">
            <v>32</v>
          </cell>
          <cell r="B35">
            <v>43637</v>
          </cell>
          <cell r="C35">
            <v>43895</v>
          </cell>
          <cell r="D35">
            <v>43895</v>
          </cell>
          <cell r="E35" t="str">
            <v>1кв. 2019</v>
          </cell>
          <cell r="F35" t="str">
            <v>Апшеронский</v>
          </cell>
          <cell r="G35" t="str">
            <v>Строительство</v>
          </cell>
          <cell r="H35" t="str">
            <v>Строительство объекта: «Автомобильная дорога с. Черниговское – пос. Дагомыс в Апшеронском районе (2 этап)» 1 очередь</v>
          </cell>
          <cell r="I35">
            <v>38142300</v>
          </cell>
          <cell r="J35">
            <v>544545470</v>
          </cell>
          <cell r="K35">
            <v>539040540</v>
          </cell>
          <cell r="L35">
            <v>42504600</v>
          </cell>
          <cell r="M35">
            <v>26643700</v>
          </cell>
          <cell r="N35">
            <v>1190876610</v>
          </cell>
          <cell r="O35">
            <v>1190526640</v>
          </cell>
          <cell r="P35">
            <v>349970</v>
          </cell>
          <cell r="Q35">
            <v>6148570</v>
          </cell>
          <cell r="R35">
            <v>216950</v>
          </cell>
          <cell r="S35">
            <v>1197242130</v>
          </cell>
          <cell r="T35">
            <v>48811590</v>
          </cell>
          <cell r="U35">
            <v>14350</v>
          </cell>
          <cell r="V35">
            <v>12397030</v>
          </cell>
          <cell r="W35">
            <v>10703720</v>
          </cell>
          <cell r="X35">
            <v>530850</v>
          </cell>
          <cell r="Y35">
            <v>2560910</v>
          </cell>
          <cell r="Z35">
            <v>0</v>
          </cell>
          <cell r="AA35">
            <v>1272260580</v>
          </cell>
          <cell r="AB35">
            <v>1272260580</v>
          </cell>
          <cell r="AC35">
            <v>0</v>
          </cell>
          <cell r="AD35">
            <v>254452116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1623615440.4000001</v>
          </cell>
          <cell r="AO35">
            <v>7</v>
          </cell>
          <cell r="AP35">
            <v>12</v>
          </cell>
          <cell r="AQ35">
            <v>1</v>
          </cell>
          <cell r="AR35">
            <v>6</v>
          </cell>
          <cell r="AS35">
            <v>1</v>
          </cell>
          <cell r="AT35">
            <v>12</v>
          </cell>
          <cell r="AU35">
            <v>1</v>
          </cell>
          <cell r="AV35">
            <v>12</v>
          </cell>
          <cell r="AW35">
            <v>44075</v>
          </cell>
          <cell r="AX35">
            <v>44256</v>
          </cell>
          <cell r="AY35">
            <v>44713</v>
          </cell>
          <cell r="AZ35">
            <v>44713</v>
          </cell>
          <cell r="BE35">
            <v>1089685859.48</v>
          </cell>
          <cell r="BF35">
            <v>536710945.72000003</v>
          </cell>
          <cell r="BG35">
            <v>0</v>
          </cell>
          <cell r="BH35">
            <v>0</v>
          </cell>
          <cell r="BI35">
            <v>8.2852999999999994</v>
          </cell>
          <cell r="BO35">
            <v>196299085</v>
          </cell>
          <cell r="BP35">
            <v>2.345202590047488E-2</v>
          </cell>
          <cell r="BQ35">
            <v>0.33481710506252288</v>
          </cell>
          <cell r="BR35">
            <v>0.33143236526077258</v>
          </cell>
          <cell r="BS35">
            <v>2.6134212674362181E-2</v>
          </cell>
          <cell r="BT35">
            <v>1.6382041525667895E-2</v>
          </cell>
          <cell r="BU35" t="str">
            <v>Февраль 2020</v>
          </cell>
          <cell r="DN35">
            <v>0</v>
          </cell>
          <cell r="DO35">
            <v>0</v>
          </cell>
          <cell r="DQ35">
            <v>0</v>
          </cell>
          <cell r="DU35">
            <v>0</v>
          </cell>
          <cell r="DV35" t="str">
            <v>23-1-1509-19 от 17.06.2019</v>
          </cell>
          <cell r="DW35" t="str">
            <v>№489 от 14.08.2019</v>
          </cell>
          <cell r="DX35">
            <v>4</v>
          </cell>
          <cell r="DY35">
            <v>2</v>
          </cell>
          <cell r="DZ35">
            <v>5331686.34</v>
          </cell>
          <cell r="EA35">
            <v>12</v>
          </cell>
          <cell r="KO35">
            <v>1.0385</v>
          </cell>
          <cell r="KP35">
            <v>1585491135.5999999</v>
          </cell>
          <cell r="KQ35">
            <v>0.67</v>
          </cell>
          <cell r="KR35">
            <v>0.32999999999999996</v>
          </cell>
          <cell r="KS35">
            <v>0</v>
          </cell>
          <cell r="KT35">
            <v>0</v>
          </cell>
          <cell r="KU35">
            <v>1.0197000000000001</v>
          </cell>
          <cell r="KV35">
            <v>1.0382</v>
          </cell>
          <cell r="KW35">
            <v>1.0899000000000001</v>
          </cell>
          <cell r="KX35">
            <v>1.1308</v>
          </cell>
          <cell r="KY35">
            <v>1.0258</v>
          </cell>
          <cell r="KZ35" t="str">
            <v>Краснодарский край, Апшеронский район</v>
          </cell>
        </row>
        <row r="36">
          <cell r="A36">
            <v>33</v>
          </cell>
          <cell r="B36">
            <v>43637</v>
          </cell>
          <cell r="E36" t="str">
            <v>1кв. 2019</v>
          </cell>
          <cell r="F36" t="str">
            <v>Апшеронский</v>
          </cell>
          <cell r="G36" t="str">
            <v>Строительство</v>
          </cell>
          <cell r="H36" t="str">
            <v>Строительство объекта: «Автомобильная дорога с. Черниговское – пос. Дагомыс в Апшеронском районе (2 этап)» 2 очередь</v>
          </cell>
          <cell r="I36">
            <v>63486913</v>
          </cell>
          <cell r="J36">
            <v>1458558581</v>
          </cell>
          <cell r="K36">
            <v>1054568522</v>
          </cell>
          <cell r="L36">
            <v>74354747</v>
          </cell>
          <cell r="M36">
            <v>45654757</v>
          </cell>
          <cell r="N36">
            <v>2696623520</v>
          </cell>
          <cell r="O36">
            <v>2696527908</v>
          </cell>
          <cell r="P36">
            <v>95612</v>
          </cell>
          <cell r="Q36">
            <v>1067660</v>
          </cell>
          <cell r="R36">
            <v>143612</v>
          </cell>
          <cell r="S36">
            <v>2697834792</v>
          </cell>
          <cell r="T36">
            <v>110557644</v>
          </cell>
          <cell r="U36">
            <v>3920</v>
          </cell>
          <cell r="V36">
            <v>28071851</v>
          </cell>
          <cell r="W36">
            <v>24994706</v>
          </cell>
          <cell r="Y36">
            <v>2578715</v>
          </cell>
          <cell r="Z36">
            <v>85921249</v>
          </cell>
          <cell r="AA36">
            <v>2949962877</v>
          </cell>
          <cell r="AB36">
            <v>2949962877</v>
          </cell>
          <cell r="AC36">
            <v>219772234</v>
          </cell>
          <cell r="AD36">
            <v>633947022.20000005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3803682133.1999998</v>
          </cell>
          <cell r="AO36">
            <v>1</v>
          </cell>
          <cell r="AP36">
            <v>12</v>
          </cell>
          <cell r="AQ36">
            <v>1</v>
          </cell>
          <cell r="AR36">
            <v>12</v>
          </cell>
          <cell r="AS36">
            <v>1</v>
          </cell>
          <cell r="AT36">
            <v>12</v>
          </cell>
          <cell r="AU36">
            <v>1</v>
          </cell>
          <cell r="AV36">
            <v>12</v>
          </cell>
          <cell r="AW36">
            <v>43983</v>
          </cell>
          <cell r="AX36">
            <v>44348</v>
          </cell>
          <cell r="AY36">
            <v>44713</v>
          </cell>
          <cell r="AZ36">
            <v>44713</v>
          </cell>
          <cell r="BA36">
            <v>7.4499999999999997E-2</v>
          </cell>
          <cell r="BB36">
            <v>0.1137</v>
          </cell>
          <cell r="BC36">
            <v>0.15490000000000001</v>
          </cell>
          <cell r="BD36">
            <v>0.1983</v>
          </cell>
          <cell r="BE36">
            <v>3803682133.1999998</v>
          </cell>
          <cell r="BF36">
            <v>0</v>
          </cell>
          <cell r="BG36">
            <v>0</v>
          </cell>
          <cell r="BH36">
            <v>0</v>
          </cell>
          <cell r="BI36">
            <v>8.2852999999999994</v>
          </cell>
          <cell r="BO36">
            <v>459088039</v>
          </cell>
          <cell r="BP36">
            <v>1.6690909170843121E-2</v>
          </cell>
          <cell r="BQ36">
            <v>0.38345963987609272</v>
          </cell>
          <cell r="BR36">
            <v>0.27724938232754009</v>
          </cell>
          <cell r="BS36">
            <v>1.9548096921928146E-2</v>
          </cell>
          <cell r="BT36">
            <v>1.2002779254740487E-2</v>
          </cell>
          <cell r="BU36" t="str">
            <v>Март 2020</v>
          </cell>
          <cell r="DN36">
            <v>0</v>
          </cell>
          <cell r="DO36">
            <v>0</v>
          </cell>
          <cell r="DQ36">
            <v>85921249</v>
          </cell>
          <cell r="DU36">
            <v>0</v>
          </cell>
          <cell r="DV36" t="str">
            <v>23-1-1509-19 от 17.06.2019</v>
          </cell>
          <cell r="DW36" t="str">
            <v>№489 от 14.08.2019</v>
          </cell>
          <cell r="DX36">
            <v>4</v>
          </cell>
          <cell r="DY36">
            <v>2</v>
          </cell>
          <cell r="DZ36">
            <v>5331686.34</v>
          </cell>
          <cell r="EA36">
            <v>18</v>
          </cell>
          <cell r="KZ36" t="str">
            <v>Краснодарский край, Апшеронский район</v>
          </cell>
        </row>
        <row r="37">
          <cell r="A37">
            <v>34</v>
          </cell>
          <cell r="B37">
            <v>43637</v>
          </cell>
          <cell r="C37">
            <v>43971</v>
          </cell>
          <cell r="D37">
            <v>43971</v>
          </cell>
          <cell r="E37" t="str">
            <v>2кв. 2019</v>
          </cell>
          <cell r="F37" t="str">
            <v>Апшеронский</v>
          </cell>
          <cell r="G37" t="str">
            <v>Строительство</v>
          </cell>
          <cell r="H37" t="str">
            <v>Строительство объекта: "Автомобильная дорога с.Черниговское – пос.Дагомыс в Апшеронском районе (3 этап)" 1 очередь</v>
          </cell>
          <cell r="I37">
            <v>47300465</v>
          </cell>
          <cell r="J37">
            <v>986126650</v>
          </cell>
          <cell r="K37">
            <v>749963234</v>
          </cell>
          <cell r="L37">
            <v>53228918</v>
          </cell>
          <cell r="M37">
            <v>32418781</v>
          </cell>
          <cell r="N37">
            <v>0</v>
          </cell>
          <cell r="O37">
            <v>1868908350</v>
          </cell>
          <cell r="P37">
            <v>63750</v>
          </cell>
          <cell r="Q37">
            <v>653750</v>
          </cell>
          <cell r="R37">
            <v>143030</v>
          </cell>
          <cell r="S37">
            <v>1869768880</v>
          </cell>
          <cell r="T37">
            <v>76625240</v>
          </cell>
          <cell r="U37">
            <v>2610</v>
          </cell>
          <cell r="V37">
            <v>19456000</v>
          </cell>
          <cell r="W37">
            <v>16938600</v>
          </cell>
          <cell r="Y37">
            <v>4418498</v>
          </cell>
          <cell r="Z37">
            <v>59618385</v>
          </cell>
          <cell r="AA37">
            <v>1987209830</v>
          </cell>
          <cell r="AB37">
            <v>1987209830</v>
          </cell>
          <cell r="AC37">
            <v>0</v>
          </cell>
          <cell r="AD37">
            <v>397441966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2550195897.5999999</v>
          </cell>
          <cell r="AO37">
            <v>7</v>
          </cell>
          <cell r="AP37">
            <v>12</v>
          </cell>
          <cell r="AQ37">
            <v>1</v>
          </cell>
          <cell r="AR37">
            <v>7</v>
          </cell>
          <cell r="AS37">
            <v>1</v>
          </cell>
          <cell r="AT37">
            <v>12</v>
          </cell>
          <cell r="AU37">
            <v>1</v>
          </cell>
          <cell r="AV37">
            <v>12</v>
          </cell>
          <cell r="AW37">
            <v>44075</v>
          </cell>
          <cell r="AX37">
            <v>44287</v>
          </cell>
          <cell r="AY37">
            <v>44713</v>
          </cell>
          <cell r="AZ37">
            <v>44713</v>
          </cell>
          <cell r="BA37">
            <v>5.57E-2</v>
          </cell>
          <cell r="BB37">
            <v>9.4200000000000006E-2</v>
          </cell>
          <cell r="BC37">
            <v>0.13469999999999999</v>
          </cell>
          <cell r="BD37">
            <v>0.17730000000000001</v>
          </cell>
          <cell r="BE37">
            <v>1173090112.9000001</v>
          </cell>
          <cell r="BF37">
            <v>1377105784.7</v>
          </cell>
          <cell r="BG37">
            <v>0</v>
          </cell>
          <cell r="BH37">
            <v>0</v>
          </cell>
          <cell r="BI37">
            <v>13.325749999999999</v>
          </cell>
          <cell r="BO37">
            <v>194592585</v>
          </cell>
          <cell r="BP37">
            <v>1.8240950406042442E-2</v>
          </cell>
          <cell r="BQ37">
            <v>0.38028986219748101</v>
          </cell>
          <cell r="BR37">
            <v>0.28921580702746164</v>
          </cell>
          <cell r="BS37">
            <v>2.0527198906084749E-2</v>
          </cell>
          <cell r="BT37">
            <v>1.2501978076650008E-2</v>
          </cell>
          <cell r="BU37" t="str">
            <v>Март 2020</v>
          </cell>
          <cell r="DN37">
            <v>0</v>
          </cell>
          <cell r="DO37">
            <v>0</v>
          </cell>
          <cell r="DQ37">
            <v>59618385</v>
          </cell>
          <cell r="DU37">
            <v>0</v>
          </cell>
          <cell r="DV37" t="str">
            <v>23-1-1540-19 от 19.06.2019</v>
          </cell>
          <cell r="DW37" t="str">
            <v>№490 от 14.08.2019</v>
          </cell>
          <cell r="DX37">
            <v>4</v>
          </cell>
          <cell r="DY37">
            <v>2</v>
          </cell>
          <cell r="DZ37">
            <v>6229553.3899999997</v>
          </cell>
          <cell r="EA37">
            <v>36</v>
          </cell>
          <cell r="KO37">
            <v>1.0408999999999999</v>
          </cell>
          <cell r="KP37">
            <v>2482184054.4000001</v>
          </cell>
          <cell r="KQ37">
            <v>0.46</v>
          </cell>
          <cell r="KR37">
            <v>0.54</v>
          </cell>
          <cell r="KS37">
            <v>0</v>
          </cell>
          <cell r="KT37">
            <v>0</v>
          </cell>
          <cell r="KU37">
            <v>1.0165999999999999</v>
          </cell>
          <cell r="KV37">
            <v>1.0366</v>
          </cell>
          <cell r="KW37">
            <v>1.0833999999999999</v>
          </cell>
          <cell r="KX37">
            <v>1.1241000000000001</v>
          </cell>
          <cell r="KY37">
            <v>1.0274000000000001</v>
          </cell>
          <cell r="KZ37" t="str">
            <v>Краснодарский край, Апшеронский район</v>
          </cell>
        </row>
        <row r="38">
          <cell r="A38">
            <v>35</v>
          </cell>
          <cell r="B38">
            <v>43637</v>
          </cell>
          <cell r="E38" t="str">
            <v>2кв. 2019</v>
          </cell>
          <cell r="F38" t="str">
            <v>Апшеронский</v>
          </cell>
          <cell r="G38" t="str">
            <v>Строительство</v>
          </cell>
          <cell r="H38" t="str">
            <v>Строительство объекта: "Автомобильная дорога с.Черниговское – пос.Дагомыс в Апшеронском районе (3 этап)" 2 очередь</v>
          </cell>
          <cell r="I38">
            <v>76222279</v>
          </cell>
          <cell r="J38">
            <v>1249076909</v>
          </cell>
          <cell r="K38">
            <v>1186748848</v>
          </cell>
          <cell r="L38">
            <v>84230968</v>
          </cell>
          <cell r="M38">
            <v>53446986</v>
          </cell>
          <cell r="N38">
            <v>2649725990</v>
          </cell>
          <cell r="O38">
            <v>2649066662</v>
          </cell>
          <cell r="P38">
            <v>659328</v>
          </cell>
          <cell r="Q38">
            <v>4623873</v>
          </cell>
          <cell r="R38">
            <v>20379587</v>
          </cell>
          <cell r="S38">
            <v>2674729450</v>
          </cell>
          <cell r="T38">
            <v>115275599</v>
          </cell>
          <cell r="U38">
            <v>27032</v>
          </cell>
          <cell r="V38">
            <v>27650286</v>
          </cell>
          <cell r="W38">
            <v>24634253</v>
          </cell>
          <cell r="Y38">
            <v>7319749</v>
          </cell>
          <cell r="Z38">
            <v>85489091</v>
          </cell>
          <cell r="AA38">
            <v>2935125460</v>
          </cell>
          <cell r="AB38">
            <v>2935125460</v>
          </cell>
          <cell r="AC38">
            <v>163486488</v>
          </cell>
          <cell r="AD38">
            <v>619722389.60000002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3718334337.5999999</v>
          </cell>
          <cell r="AO38">
            <v>1</v>
          </cell>
          <cell r="AP38">
            <v>12</v>
          </cell>
          <cell r="AQ38">
            <v>1</v>
          </cell>
          <cell r="AR38">
            <v>12</v>
          </cell>
          <cell r="AS38">
            <v>1</v>
          </cell>
          <cell r="AT38">
            <v>12</v>
          </cell>
          <cell r="AU38">
            <v>1</v>
          </cell>
          <cell r="AV38">
            <v>12</v>
          </cell>
          <cell r="AW38">
            <v>43983</v>
          </cell>
          <cell r="AX38">
            <v>44348</v>
          </cell>
          <cell r="AY38">
            <v>44713</v>
          </cell>
          <cell r="AZ38">
            <v>44713</v>
          </cell>
          <cell r="BA38">
            <v>5.57E-2</v>
          </cell>
          <cell r="BB38">
            <v>9.4200000000000006E-2</v>
          </cell>
          <cell r="BC38">
            <v>0.13469999999999999</v>
          </cell>
          <cell r="BD38">
            <v>0.17730000000000001</v>
          </cell>
          <cell r="BE38">
            <v>3718334337.5999999</v>
          </cell>
          <cell r="BF38">
            <v>0</v>
          </cell>
          <cell r="BG38">
            <v>0</v>
          </cell>
          <cell r="BH38">
            <v>0</v>
          </cell>
          <cell r="BI38">
            <v>13.325749999999999</v>
          </cell>
          <cell r="BO38">
            <v>279033776</v>
          </cell>
          <cell r="BP38">
            <v>2.0499038569295976E-2</v>
          </cell>
          <cell r="BQ38">
            <v>0.33592377543064539</v>
          </cell>
          <cell r="BR38">
            <v>0.31916141483016491</v>
          </cell>
          <cell r="BS38">
            <v>2.2652876356020989E-2</v>
          </cell>
          <cell r="BT38">
            <v>1.4373905396171924E-2</v>
          </cell>
          <cell r="BU38" t="str">
            <v>Март 2020</v>
          </cell>
          <cell r="DN38">
            <v>0</v>
          </cell>
          <cell r="DO38">
            <v>0</v>
          </cell>
          <cell r="DQ38">
            <v>85489091</v>
          </cell>
          <cell r="DU38">
            <v>0</v>
          </cell>
          <cell r="DV38" t="str">
            <v>23-1-1540-19 от 19.06.2019</v>
          </cell>
          <cell r="DW38" t="str">
            <v>№490 от 14.08.2019</v>
          </cell>
          <cell r="DX38">
            <v>4</v>
          </cell>
          <cell r="DY38">
            <v>2</v>
          </cell>
          <cell r="DZ38">
            <v>6229553.3899999997</v>
          </cell>
          <cell r="EA38">
            <v>36</v>
          </cell>
          <cell r="KZ38" t="str">
            <v>Краснодарский край, Апшеронский район</v>
          </cell>
        </row>
        <row r="39">
          <cell r="A39">
            <v>36</v>
          </cell>
          <cell r="B39">
            <v>43662</v>
          </cell>
          <cell r="C39" t="str">
            <v>не выставили</v>
          </cell>
          <cell r="E39" t="str">
            <v>1кв. 2019</v>
          </cell>
          <cell r="F39" t="str">
            <v>Апшеронский</v>
          </cell>
          <cell r="G39" t="str">
            <v>Строительство</v>
          </cell>
          <cell r="H39" t="str">
            <v>Строительство объекта: "Автомобильная дорога с.Черниговское – пос.Дагомыс в Апшеронском районе (4 этап)" База мастерского участка</v>
          </cell>
          <cell r="I39">
            <v>4855817</v>
          </cell>
          <cell r="J39">
            <v>4784461</v>
          </cell>
          <cell r="K39">
            <v>90776333</v>
          </cell>
          <cell r="L39">
            <v>5073899</v>
          </cell>
          <cell r="M39">
            <v>3415344</v>
          </cell>
          <cell r="N39">
            <v>108905854</v>
          </cell>
          <cell r="O39">
            <v>96246411</v>
          </cell>
          <cell r="P39">
            <v>12659443</v>
          </cell>
          <cell r="Q39">
            <v>63155330</v>
          </cell>
          <cell r="S39">
            <v>172061184</v>
          </cell>
          <cell r="T39">
            <v>3946103</v>
          </cell>
          <cell r="U39">
            <v>519037</v>
          </cell>
          <cell r="V39">
            <v>1133710</v>
          </cell>
          <cell r="Y39">
            <v>25967</v>
          </cell>
          <cell r="Z39">
            <v>5330579</v>
          </cell>
          <cell r="AA39">
            <v>183016580</v>
          </cell>
          <cell r="AB39">
            <v>116333178</v>
          </cell>
          <cell r="AC39">
            <v>8666822</v>
          </cell>
          <cell r="AD39">
            <v>25000000</v>
          </cell>
          <cell r="AE39">
            <v>66683402</v>
          </cell>
          <cell r="AF39">
            <v>7361848</v>
          </cell>
          <cell r="AG39">
            <v>14809050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238854300</v>
          </cell>
          <cell r="AO39">
            <v>4</v>
          </cell>
          <cell r="AP39">
            <v>9</v>
          </cell>
          <cell r="AQ39">
            <v>3</v>
          </cell>
          <cell r="AR39">
            <v>7</v>
          </cell>
          <cell r="AS39">
            <v>1</v>
          </cell>
          <cell r="AT39">
            <v>12</v>
          </cell>
          <cell r="AU39">
            <v>1</v>
          </cell>
          <cell r="AV39">
            <v>12</v>
          </cell>
          <cell r="AW39">
            <v>43983</v>
          </cell>
          <cell r="AX39">
            <v>44317</v>
          </cell>
          <cell r="AY39">
            <v>44713</v>
          </cell>
          <cell r="AZ39">
            <v>44713</v>
          </cell>
          <cell r="BA39">
            <v>7.4499999999999997E-2</v>
          </cell>
          <cell r="BB39">
            <v>0.1104</v>
          </cell>
          <cell r="BC39">
            <v>0.15490000000000001</v>
          </cell>
          <cell r="BD39">
            <v>0.1983</v>
          </cell>
          <cell r="BE39">
            <v>150000000</v>
          </cell>
          <cell r="BF39">
            <v>88854300</v>
          </cell>
          <cell r="BG39">
            <v>0</v>
          </cell>
          <cell r="BH39">
            <v>0</v>
          </cell>
          <cell r="BO39" t="e">
            <v>#DIV/0!</v>
          </cell>
          <cell r="BP39">
            <v>2.0329619353723169E-2</v>
          </cell>
          <cell r="BQ39">
            <v>2.003087656366245E-2</v>
          </cell>
          <cell r="BR39">
            <v>0.38004897964993722</v>
          </cell>
          <cell r="BS39">
            <v>2.12426529478431E-2</v>
          </cell>
          <cell r="BT39">
            <v>1.429885917900578E-2</v>
          </cell>
          <cell r="BU39" t="str">
            <v>Март 2020</v>
          </cell>
          <cell r="DN39">
            <v>0</v>
          </cell>
          <cell r="DO39">
            <v>0</v>
          </cell>
          <cell r="DQ39">
            <v>5330579</v>
          </cell>
          <cell r="DU39">
            <v>0</v>
          </cell>
          <cell r="DV39" t="str">
            <v>23-1-1589-19 от 24.06.2019</v>
          </cell>
          <cell r="DZ39">
            <v>238089.61</v>
          </cell>
          <cell r="EA39">
            <v>8</v>
          </cell>
          <cell r="KZ39" t="str">
            <v>Краснодарский край, Апшеронский район</v>
          </cell>
        </row>
        <row r="40">
          <cell r="A40">
            <v>37</v>
          </cell>
          <cell r="B40">
            <v>43662</v>
          </cell>
          <cell r="E40" t="str">
            <v>1кв. 2019</v>
          </cell>
          <cell r="F40" t="str">
            <v>Апшеронский</v>
          </cell>
          <cell r="G40" t="str">
            <v>Строительство</v>
          </cell>
          <cell r="H40" t="str">
            <v>Строительство объекта: "Автомобильная дорога с.Черниговское – пос.Дагомыс в Апшеронском районе (4 этап)" База быстрого реагирования</v>
          </cell>
          <cell r="N40">
            <v>0</v>
          </cell>
          <cell r="O40">
            <v>87674904</v>
          </cell>
          <cell r="P40">
            <v>384022</v>
          </cell>
          <cell r="Q40">
            <v>1475626</v>
          </cell>
          <cell r="S40">
            <v>89534552</v>
          </cell>
          <cell r="T40">
            <v>3594671</v>
          </cell>
          <cell r="U40">
            <v>15745</v>
          </cell>
          <cell r="V40">
            <v>638331</v>
          </cell>
          <cell r="W40">
            <v>558033</v>
          </cell>
          <cell r="Z40">
            <v>2830240</v>
          </cell>
          <cell r="AA40">
            <v>97171572</v>
          </cell>
          <cell r="AB40">
            <v>97171572</v>
          </cell>
          <cell r="AC40">
            <v>7239282</v>
          </cell>
          <cell r="AD40">
            <v>20882170.800000001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125293024.8</v>
          </cell>
          <cell r="AO40">
            <v>1</v>
          </cell>
          <cell r="AP40">
            <v>12</v>
          </cell>
          <cell r="AQ40">
            <v>1</v>
          </cell>
          <cell r="AR40">
            <v>12</v>
          </cell>
          <cell r="AS40">
            <v>1</v>
          </cell>
          <cell r="AT40">
            <v>12</v>
          </cell>
          <cell r="AU40">
            <v>1</v>
          </cell>
          <cell r="AV40">
            <v>12</v>
          </cell>
          <cell r="AW40">
            <v>43983</v>
          </cell>
          <cell r="AX40">
            <v>44348</v>
          </cell>
          <cell r="AY40">
            <v>44713</v>
          </cell>
          <cell r="AZ40">
            <v>44713</v>
          </cell>
          <cell r="BA40">
            <v>7.4499999999999997E-2</v>
          </cell>
          <cell r="BB40">
            <v>0.1137</v>
          </cell>
          <cell r="BC40">
            <v>0.15490000000000001</v>
          </cell>
          <cell r="BD40">
            <v>0.1983</v>
          </cell>
          <cell r="BE40">
            <v>125293024.8</v>
          </cell>
          <cell r="BF40">
            <v>0</v>
          </cell>
          <cell r="BG40">
            <v>0</v>
          </cell>
          <cell r="BH40">
            <v>0</v>
          </cell>
          <cell r="BO40" t="e">
            <v>#DIV/0!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 t="str">
            <v>Март 2020</v>
          </cell>
          <cell r="DN40">
            <v>0</v>
          </cell>
          <cell r="DO40">
            <v>0</v>
          </cell>
          <cell r="DQ40">
            <v>2830240</v>
          </cell>
          <cell r="DU40">
            <v>0</v>
          </cell>
          <cell r="DV40" t="str">
            <v>23-1-1589-19 от 24.06.2019</v>
          </cell>
          <cell r="DZ40">
            <v>142836.14000000001</v>
          </cell>
          <cell r="EA40">
            <v>8</v>
          </cell>
          <cell r="KZ40" t="str">
            <v>Краснодарский край, Апшеронский район</v>
          </cell>
        </row>
        <row r="41">
          <cell r="A41">
            <v>38</v>
          </cell>
          <cell r="B41">
            <v>43706</v>
          </cell>
          <cell r="C41">
            <v>43825</v>
          </cell>
          <cell r="D41">
            <v>43825</v>
          </cell>
          <cell r="E41" t="str">
            <v>1кв. 2019</v>
          </cell>
          <cell r="F41" t="str">
            <v>г.Сочи</v>
          </cell>
          <cell r="G41" t="str">
            <v>Кап. ремонт (освещение)</v>
          </cell>
          <cell r="H41" t="str">
            <v>Устройство электроосвещения на объекте: «Автомобильная дорога п.Мацеста – с.Семеновка, км 5+495 - км 8+850 в городе-курорте Сочи»</v>
          </cell>
          <cell r="I41">
            <v>379719</v>
          </cell>
          <cell r="J41">
            <v>625151</v>
          </cell>
          <cell r="K41">
            <v>10904907</v>
          </cell>
          <cell r="L41">
            <v>405161</v>
          </cell>
          <cell r="M41">
            <v>231833</v>
          </cell>
          <cell r="N41">
            <v>12546771</v>
          </cell>
          <cell r="O41">
            <v>9507019</v>
          </cell>
          <cell r="P41">
            <v>3039752</v>
          </cell>
          <cell r="Q41">
            <v>770245</v>
          </cell>
          <cell r="S41">
            <v>13317016</v>
          </cell>
          <cell r="T41">
            <v>190140</v>
          </cell>
          <cell r="U41">
            <v>60795</v>
          </cell>
          <cell r="V41">
            <v>127977</v>
          </cell>
          <cell r="Y41">
            <v>42831</v>
          </cell>
          <cell r="Z41">
            <v>412162</v>
          </cell>
          <cell r="AA41">
            <v>14150921</v>
          </cell>
          <cell r="AB41">
            <v>14150921</v>
          </cell>
          <cell r="AC41">
            <v>965093</v>
          </cell>
          <cell r="AD41">
            <v>3023202.8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18139216.800000001</v>
          </cell>
          <cell r="AO41">
            <v>3</v>
          </cell>
          <cell r="AP41">
            <v>6</v>
          </cell>
          <cell r="AQ41">
            <v>1</v>
          </cell>
          <cell r="AR41">
            <v>12</v>
          </cell>
          <cell r="AS41">
            <v>1</v>
          </cell>
          <cell r="AT41">
            <v>12</v>
          </cell>
          <cell r="AU41">
            <v>1</v>
          </cell>
          <cell r="AV41">
            <v>12</v>
          </cell>
          <cell r="AW41">
            <v>43922</v>
          </cell>
          <cell r="AX41">
            <v>44348</v>
          </cell>
          <cell r="AY41">
            <v>44713</v>
          </cell>
          <cell r="AZ41">
            <v>44713</v>
          </cell>
          <cell r="BA41">
            <v>6.8199999999999997E-2</v>
          </cell>
          <cell r="BB41">
            <v>0.1137</v>
          </cell>
          <cell r="BC41">
            <v>0.15490000000000001</v>
          </cell>
          <cell r="BD41">
            <v>0.1983</v>
          </cell>
          <cell r="BE41">
            <v>18139216.800000001</v>
          </cell>
          <cell r="BF41">
            <v>0</v>
          </cell>
          <cell r="BG41">
            <v>0</v>
          </cell>
          <cell r="BH41">
            <v>0</v>
          </cell>
          <cell r="BI41">
            <v>3.355</v>
          </cell>
          <cell r="BO41">
            <v>5406622</v>
          </cell>
          <cell r="BP41">
            <v>2.0933594001699123E-2</v>
          </cell>
          <cell r="BQ41">
            <v>3.4464056904595794E-2</v>
          </cell>
          <cell r="BR41">
            <v>0.60117849189607786</v>
          </cell>
          <cell r="BS41">
            <v>2.2336190391638078E-2</v>
          </cell>
          <cell r="BT41">
            <v>1.2780761295052165E-2</v>
          </cell>
          <cell r="BY41">
            <v>46.073</v>
          </cell>
          <cell r="CC41">
            <v>5.6529999999999996</v>
          </cell>
          <cell r="CF41">
            <v>18.34</v>
          </cell>
          <cell r="CH41">
            <v>91.78</v>
          </cell>
          <cell r="CX41">
            <v>804</v>
          </cell>
          <cell r="CY41">
            <v>0.15812999999999999</v>
          </cell>
          <cell r="DE41">
            <v>106</v>
          </cell>
          <cell r="DF41">
            <v>6658190.9400000004</v>
          </cell>
          <cell r="DI41">
            <v>106</v>
          </cell>
          <cell r="DJ41">
            <v>512850.21</v>
          </cell>
          <cell r="DL41" t="str">
            <v>ООО "Светосервис-Кубань"</v>
          </cell>
          <cell r="DM41">
            <v>15055549.74</v>
          </cell>
          <cell r="DN41">
            <v>-0.17000001124635111</v>
          </cell>
          <cell r="DO41">
            <v>3083667.0600000005</v>
          </cell>
          <cell r="DQ41">
            <v>412162</v>
          </cell>
          <cell r="DU41">
            <v>0</v>
          </cell>
          <cell r="DV41" t="str">
            <v>23-1-2195-19 от 14.08.2019</v>
          </cell>
          <cell r="DX41">
            <v>4</v>
          </cell>
          <cell r="DZ41">
            <v>21360.12</v>
          </cell>
          <cell r="EA41">
            <v>1.7</v>
          </cell>
        </row>
        <row r="42">
          <cell r="A42">
            <v>39</v>
          </cell>
          <cell r="B42">
            <v>43706</v>
          </cell>
          <cell r="C42">
            <v>43478</v>
          </cell>
          <cell r="D42">
            <v>43478</v>
          </cell>
          <cell r="E42" t="str">
            <v>2кв. 2019</v>
          </cell>
          <cell r="F42" t="str">
            <v>Лабинский</v>
          </cell>
          <cell r="G42" t="str">
            <v>Кап. ремонт (освещение)</v>
          </cell>
          <cell r="H42" t="str">
            <v>Устройство электроосвещения на объекте: «Автомобильная дорога ст-ца Вознесенская - х.Харьковский, км 0+016 - км 2+178 в Лабинском районе»</v>
          </cell>
          <cell r="I42">
            <v>153881</v>
          </cell>
          <cell r="J42">
            <v>322388</v>
          </cell>
          <cell r="K42">
            <v>7001430</v>
          </cell>
          <cell r="L42">
            <v>162565</v>
          </cell>
          <cell r="M42">
            <v>91611</v>
          </cell>
          <cell r="N42">
            <v>7731875</v>
          </cell>
          <cell r="O42">
            <v>5503378</v>
          </cell>
          <cell r="P42">
            <v>2228497</v>
          </cell>
          <cell r="Q42">
            <v>446378</v>
          </cell>
          <cell r="R42">
            <v>10917</v>
          </cell>
          <cell r="S42">
            <v>8189170</v>
          </cell>
          <cell r="T42">
            <v>110068</v>
          </cell>
          <cell r="U42">
            <v>44570</v>
          </cell>
          <cell r="V42">
            <v>63545</v>
          </cell>
          <cell r="Y42">
            <v>24761</v>
          </cell>
          <cell r="Z42">
            <v>252963</v>
          </cell>
          <cell r="AA42">
            <v>8685077</v>
          </cell>
          <cell r="AB42">
            <v>8685077</v>
          </cell>
          <cell r="AC42">
            <v>429043</v>
          </cell>
          <cell r="AD42">
            <v>1822824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10936944</v>
          </cell>
          <cell r="AO42">
            <v>3</v>
          </cell>
          <cell r="AP42">
            <v>6</v>
          </cell>
          <cell r="AQ42">
            <v>1</v>
          </cell>
          <cell r="AR42">
            <v>12</v>
          </cell>
          <cell r="AS42">
            <v>1</v>
          </cell>
          <cell r="AT42">
            <v>12</v>
          </cell>
          <cell r="AU42">
            <v>1</v>
          </cell>
          <cell r="AV42">
            <v>12</v>
          </cell>
          <cell r="AW42">
            <v>43922</v>
          </cell>
          <cell r="AX42">
            <v>44348</v>
          </cell>
          <cell r="AY42">
            <v>44713</v>
          </cell>
          <cell r="AZ42">
            <v>44713</v>
          </cell>
          <cell r="BA42">
            <v>4.9399999999999999E-2</v>
          </cell>
          <cell r="BB42">
            <v>9.4200000000000006E-2</v>
          </cell>
          <cell r="BC42">
            <v>0.13469999999999999</v>
          </cell>
          <cell r="BD42">
            <v>0.17730000000000001</v>
          </cell>
          <cell r="BE42">
            <v>10936944</v>
          </cell>
          <cell r="BF42">
            <v>0</v>
          </cell>
          <cell r="BG42">
            <v>0</v>
          </cell>
          <cell r="BH42">
            <v>0</v>
          </cell>
          <cell r="BI42">
            <v>2.1619999999999999</v>
          </cell>
          <cell r="BO42">
            <v>5058716</v>
          </cell>
          <cell r="BP42">
            <v>1.4069835230024036E-2</v>
          </cell>
          <cell r="BQ42">
            <v>2.9476972726567859E-2</v>
          </cell>
          <cell r="BR42">
            <v>0.64016328510048148</v>
          </cell>
          <cell r="BS42">
            <v>1.4863841307041529E-2</v>
          </cell>
          <cell r="BT42">
            <v>8.3762886597938142E-3</v>
          </cell>
          <cell r="BY42">
            <v>25.16</v>
          </cell>
          <cell r="CF42">
            <v>3.0432000000000001</v>
          </cell>
          <cell r="CH42">
            <v>33.096400000000003</v>
          </cell>
          <cell r="CX42">
            <v>114</v>
          </cell>
          <cell r="CY42">
            <v>6.9296999999999997E-2</v>
          </cell>
          <cell r="DE42">
            <v>64</v>
          </cell>
          <cell r="DF42">
            <v>4208462.05</v>
          </cell>
          <cell r="DI42">
            <v>64</v>
          </cell>
          <cell r="DJ42">
            <v>306281.09000000003</v>
          </cell>
          <cell r="DL42" t="str">
            <v>ООО "СТРОЙТРАНС"</v>
          </cell>
          <cell r="DM42">
            <v>10554150.960000001</v>
          </cell>
          <cell r="DN42">
            <v>-3.499999999999992E-2</v>
          </cell>
          <cell r="DO42">
            <v>382793.03999999911</v>
          </cell>
          <cell r="DQ42">
            <v>252963</v>
          </cell>
          <cell r="DU42">
            <v>0</v>
          </cell>
          <cell r="DV42" t="str">
            <v>23-1-2321-19 от 29.08.2019</v>
          </cell>
          <cell r="DX42">
            <v>4</v>
          </cell>
          <cell r="DZ42">
            <v>14157.66</v>
          </cell>
          <cell r="EA42">
            <v>1.6</v>
          </cell>
        </row>
        <row r="43">
          <cell r="A43">
            <v>40</v>
          </cell>
          <cell r="B43">
            <v>43713</v>
          </cell>
          <cell r="C43">
            <v>43478</v>
          </cell>
          <cell r="D43">
            <v>43478</v>
          </cell>
          <cell r="E43" t="str">
            <v>2кв. 2019</v>
          </cell>
          <cell r="F43" t="str">
            <v>Лабинский</v>
          </cell>
          <cell r="G43" t="str">
            <v>Кап. ремонт (освещение)</v>
          </cell>
          <cell r="H43" t="str">
            <v>Устройство электроосвещения на объекте: «Автомобильная дорога ст-ца Вознесенская - х.Хачивань, км 0+033 - км 3+286 в Лабинском районе»</v>
          </cell>
          <cell r="I43">
            <v>256849</v>
          </cell>
          <cell r="J43">
            <v>454498</v>
          </cell>
          <cell r="K43">
            <v>10520422</v>
          </cell>
          <cell r="L43">
            <v>276669</v>
          </cell>
          <cell r="M43">
            <v>156052</v>
          </cell>
          <cell r="N43">
            <v>11664490</v>
          </cell>
          <cell r="O43">
            <v>8529194</v>
          </cell>
          <cell r="P43">
            <v>3135296</v>
          </cell>
          <cell r="Q43">
            <v>892759</v>
          </cell>
          <cell r="R43">
            <v>21835</v>
          </cell>
          <cell r="S43">
            <v>12579084</v>
          </cell>
          <cell r="T43">
            <v>170584</v>
          </cell>
          <cell r="U43">
            <v>62706</v>
          </cell>
          <cell r="V43">
            <v>108451</v>
          </cell>
          <cell r="Y43">
            <v>37691</v>
          </cell>
          <cell r="Z43">
            <v>388755</v>
          </cell>
          <cell r="AA43">
            <v>13347271</v>
          </cell>
          <cell r="AB43">
            <v>13347271</v>
          </cell>
          <cell r="AC43">
            <v>659355</v>
          </cell>
          <cell r="AD43">
            <v>2801325.2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16807951.199999999</v>
          </cell>
          <cell r="AO43">
            <v>3</v>
          </cell>
          <cell r="AP43">
            <v>6</v>
          </cell>
          <cell r="AQ43">
            <v>1</v>
          </cell>
          <cell r="AR43">
            <v>12</v>
          </cell>
          <cell r="AS43">
            <v>1</v>
          </cell>
          <cell r="AT43">
            <v>12</v>
          </cell>
          <cell r="AU43">
            <v>1</v>
          </cell>
          <cell r="AV43">
            <v>12</v>
          </cell>
          <cell r="AW43">
            <v>43922</v>
          </cell>
          <cell r="AX43">
            <v>44348</v>
          </cell>
          <cell r="AY43">
            <v>44713</v>
          </cell>
          <cell r="AZ43">
            <v>44713</v>
          </cell>
          <cell r="BA43">
            <v>4.9399999999999999E-2</v>
          </cell>
          <cell r="BB43">
            <v>9.4200000000000006E-2</v>
          </cell>
          <cell r="BC43">
            <v>0.13469999999999999</v>
          </cell>
          <cell r="BD43">
            <v>0.17730000000000001</v>
          </cell>
          <cell r="BE43">
            <v>16807951.199999999</v>
          </cell>
          <cell r="BF43">
            <v>0</v>
          </cell>
          <cell r="BG43">
            <v>0</v>
          </cell>
          <cell r="BH43">
            <v>0</v>
          </cell>
          <cell r="BI43">
            <v>3.2530000000000001</v>
          </cell>
          <cell r="BO43">
            <v>5166908</v>
          </cell>
          <cell r="BP43">
            <v>1.5281398484783798E-2</v>
          </cell>
          <cell r="BQ43">
            <v>2.7040654425507852E-2</v>
          </cell>
          <cell r="BR43">
            <v>0.62591935654834607</v>
          </cell>
          <cell r="BS43">
            <v>1.6460602289230825E-2</v>
          </cell>
          <cell r="BT43">
            <v>9.2844153426623471E-3</v>
          </cell>
          <cell r="BY43">
            <v>305.17700000000002</v>
          </cell>
          <cell r="CF43">
            <v>5.94</v>
          </cell>
          <cell r="CH43">
            <v>65.069999999999993</v>
          </cell>
          <cell r="CX43">
            <v>437</v>
          </cell>
          <cell r="CY43">
            <v>0.13859399999999999</v>
          </cell>
          <cell r="DE43">
            <v>94</v>
          </cell>
          <cell r="DF43">
            <v>6120922.4100000001</v>
          </cell>
          <cell r="DI43">
            <v>94</v>
          </cell>
          <cell r="DJ43">
            <v>449850.35</v>
          </cell>
          <cell r="DL43" t="str">
            <v>ООО "СТРОЙТРАНС"</v>
          </cell>
          <cell r="DM43">
            <v>16219672.9</v>
          </cell>
          <cell r="DN43">
            <v>-3.5000000475965187E-2</v>
          </cell>
          <cell r="DO43">
            <v>588278.29999999888</v>
          </cell>
          <cell r="DQ43">
            <v>388755</v>
          </cell>
          <cell r="DU43">
            <v>0</v>
          </cell>
          <cell r="DV43" t="str">
            <v>23-1-2406-19 от 04.09.2019</v>
          </cell>
          <cell r="DX43">
            <v>4</v>
          </cell>
          <cell r="DZ43">
            <v>20178</v>
          </cell>
          <cell r="EA43">
            <v>1.8</v>
          </cell>
        </row>
        <row r="44">
          <cell r="A44">
            <v>41</v>
          </cell>
          <cell r="B44">
            <v>43726</v>
          </cell>
          <cell r="C44">
            <v>43478</v>
          </cell>
          <cell r="D44">
            <v>43478</v>
          </cell>
          <cell r="E44" t="str">
            <v>2кв. 2019</v>
          </cell>
          <cell r="F44" t="str">
            <v>Лабинский</v>
          </cell>
          <cell r="G44" t="str">
            <v>Кап. ремонт (освещение)</v>
          </cell>
          <cell r="H44" t="str">
            <v>Устройство электроосвещения на объекте: «Автомобильная дорога ст-ца Вознесенская - х.Первая Синюха, км 0+029 - км 5+150 в Лабинском районе»</v>
          </cell>
          <cell r="I44">
            <v>452747</v>
          </cell>
          <cell r="J44">
            <v>985357</v>
          </cell>
          <cell r="K44">
            <v>17089874</v>
          </cell>
          <cell r="L44">
            <v>473837</v>
          </cell>
          <cell r="M44">
            <v>272931</v>
          </cell>
          <cell r="N44">
            <v>19274746</v>
          </cell>
          <cell r="O44">
            <v>13659806</v>
          </cell>
          <cell r="P44">
            <v>5614940</v>
          </cell>
          <cell r="Q44">
            <v>885296</v>
          </cell>
          <cell r="R44">
            <v>23654</v>
          </cell>
          <cell r="S44">
            <v>20183696</v>
          </cell>
          <cell r="T44">
            <v>273196</v>
          </cell>
          <cell r="U44">
            <v>112299</v>
          </cell>
          <cell r="V44">
            <v>174423</v>
          </cell>
          <cell r="Y44">
            <v>60924</v>
          </cell>
          <cell r="Z44">
            <v>624136</v>
          </cell>
          <cell r="AA44">
            <v>21428674</v>
          </cell>
          <cell r="AB44">
            <v>21428674</v>
          </cell>
          <cell r="AC44">
            <v>1127148</v>
          </cell>
          <cell r="AD44">
            <v>4511164.4000000004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27066986.399999999</v>
          </cell>
          <cell r="AO44">
            <v>3</v>
          </cell>
          <cell r="AP44">
            <v>7</v>
          </cell>
          <cell r="AQ44">
            <v>1</v>
          </cell>
          <cell r="AR44">
            <v>12</v>
          </cell>
          <cell r="AS44">
            <v>1</v>
          </cell>
          <cell r="AT44">
            <v>12</v>
          </cell>
          <cell r="AU44">
            <v>1</v>
          </cell>
          <cell r="AV44">
            <v>12</v>
          </cell>
          <cell r="AW44">
            <v>43952</v>
          </cell>
          <cell r="AX44">
            <v>44348</v>
          </cell>
          <cell r="AY44">
            <v>44713</v>
          </cell>
          <cell r="AZ44">
            <v>44713</v>
          </cell>
          <cell r="BA44">
            <v>5.2600000000000001E-2</v>
          </cell>
          <cell r="BB44">
            <v>9.4200000000000006E-2</v>
          </cell>
          <cell r="BC44">
            <v>0.13469999999999999</v>
          </cell>
          <cell r="BD44">
            <v>0.17730000000000001</v>
          </cell>
          <cell r="BE44">
            <v>27066986.399999999</v>
          </cell>
          <cell r="BF44">
            <v>0</v>
          </cell>
          <cell r="BG44">
            <v>0</v>
          </cell>
          <cell r="BH44">
            <v>0</v>
          </cell>
          <cell r="BI44">
            <v>5.1829999999999998</v>
          </cell>
          <cell r="BO44">
            <v>5222262</v>
          </cell>
          <cell r="BP44">
            <v>1.6726908319575615E-2</v>
          </cell>
          <cell r="BQ44">
            <v>3.6404385232927154E-2</v>
          </cell>
          <cell r="BR44">
            <v>0.63139182720393283</v>
          </cell>
          <cell r="BS44">
            <v>1.7506086307413966E-2</v>
          </cell>
          <cell r="BT44">
            <v>1.0083538520564669E-2</v>
          </cell>
          <cell r="BW44">
            <v>1.24E-2</v>
          </cell>
          <cell r="BY44">
            <v>66.56</v>
          </cell>
          <cell r="CC44">
            <v>4.0919999999999996</v>
          </cell>
          <cell r="CF44">
            <v>24.686</v>
          </cell>
          <cell r="CH44">
            <v>78.375</v>
          </cell>
          <cell r="CK44">
            <v>7.2571000000000003</v>
          </cell>
          <cell r="CX44">
            <v>339</v>
          </cell>
          <cell r="CY44">
            <v>0.196794</v>
          </cell>
          <cell r="DE44">
            <v>148</v>
          </cell>
          <cell r="DF44">
            <v>9830366.7053999975</v>
          </cell>
          <cell r="DI44">
            <v>148</v>
          </cell>
          <cell r="DJ44">
            <v>708267.51239999989</v>
          </cell>
          <cell r="DL44" t="str">
            <v>ООО "СТРОЙТРАНС"</v>
          </cell>
          <cell r="DM44">
            <v>26119641.870000001</v>
          </cell>
          <cell r="DN44">
            <v>-3.5000000221672156E-2</v>
          </cell>
          <cell r="DO44">
            <v>947344.52999999747</v>
          </cell>
          <cell r="DQ44">
            <v>624136</v>
          </cell>
          <cell r="DU44">
            <v>0</v>
          </cell>
          <cell r="DV44" t="str">
            <v>23-1-2569-19 от 19.09.2019</v>
          </cell>
          <cell r="DX44">
            <v>3</v>
          </cell>
          <cell r="DZ44">
            <v>31636.92</v>
          </cell>
          <cell r="EA44">
            <v>1.9</v>
          </cell>
        </row>
        <row r="45">
          <cell r="A45">
            <v>42</v>
          </cell>
          <cell r="B45">
            <v>43726</v>
          </cell>
          <cell r="C45">
            <v>43478</v>
          </cell>
          <cell r="D45">
            <v>43478</v>
          </cell>
          <cell r="E45" t="str">
            <v>2кв. 2019</v>
          </cell>
          <cell r="F45" t="str">
            <v>ЛОТ</v>
          </cell>
          <cell r="G45" t="str">
            <v>Кап. ремонт (освещение)</v>
          </cell>
          <cell r="H45" t="str">
            <v>Устройство электроосвещения на автомобильных дорогах регионального или межмуниципального значения Краснодарского края в Лабинском районе</v>
          </cell>
          <cell r="I45">
            <v>863477</v>
          </cell>
          <cell r="J45">
            <v>1762243</v>
          </cell>
          <cell r="K45">
            <v>34611726</v>
          </cell>
          <cell r="L45">
            <v>913071</v>
          </cell>
          <cell r="M45">
            <v>520594</v>
          </cell>
          <cell r="N45">
            <v>38671111</v>
          </cell>
          <cell r="O45">
            <v>27692378</v>
          </cell>
          <cell r="P45">
            <v>10978733</v>
          </cell>
          <cell r="Q45">
            <v>2224433</v>
          </cell>
          <cell r="R45">
            <v>56406</v>
          </cell>
          <cell r="S45">
            <v>40951950</v>
          </cell>
          <cell r="T45">
            <v>553848</v>
          </cell>
          <cell r="U45">
            <v>219575</v>
          </cell>
          <cell r="V45">
            <v>346419</v>
          </cell>
          <cell r="W45">
            <v>0</v>
          </cell>
          <cell r="X45">
            <v>0</v>
          </cell>
          <cell r="Y45">
            <v>123376</v>
          </cell>
          <cell r="Z45">
            <v>1265854</v>
          </cell>
          <cell r="AA45">
            <v>43461022</v>
          </cell>
          <cell r="AB45">
            <v>43461022</v>
          </cell>
          <cell r="AC45">
            <v>2215546</v>
          </cell>
          <cell r="AD45">
            <v>9135313.6000000015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54811881.599999994</v>
          </cell>
          <cell r="BE45">
            <v>54811881.599999994</v>
          </cell>
          <cell r="BF45">
            <v>0</v>
          </cell>
          <cell r="BG45">
            <v>0</v>
          </cell>
          <cell r="BH45">
            <v>0</v>
          </cell>
          <cell r="BO45" t="e">
            <v>#DIV/0!</v>
          </cell>
          <cell r="BP45">
            <v>1.5753463935089577E-2</v>
          </cell>
          <cell r="BQ45">
            <v>3.215074813268224E-2</v>
          </cell>
          <cell r="BR45">
            <v>0.63146392697454856</v>
          </cell>
          <cell r="BS45">
            <v>1.6658267757770243E-2</v>
          </cell>
          <cell r="BT45">
            <v>9.4978312147561833E-3</v>
          </cell>
          <cell r="DL45" t="str">
            <v>ООО "СТРОЙТРАНС"</v>
          </cell>
          <cell r="DM45">
            <v>52893465.730000004</v>
          </cell>
          <cell r="DN45">
            <v>-3.5000000255418939E-2</v>
          </cell>
          <cell r="DO45">
            <v>1918415.8699999899</v>
          </cell>
          <cell r="DQ45">
            <v>1265854</v>
          </cell>
          <cell r="DU45">
            <v>0</v>
          </cell>
        </row>
        <row r="46">
          <cell r="A46">
            <v>43</v>
          </cell>
          <cell r="B46">
            <v>43710</v>
          </cell>
          <cell r="E46" t="str">
            <v>2кв. 2019</v>
          </cell>
          <cell r="F46" t="str">
            <v>г.Сочи</v>
          </cell>
          <cell r="G46" t="str">
            <v>Кап. ремонт (АВ)</v>
          </cell>
          <cell r="H46" t="str">
            <v>Капитальный ремонт объекта: «Автомобильная дорога от горноклиматического курорта «Альпика-Сервис» до финишной зоны горнолыжного курорта «Роза Хутор», км 5+650 в городе-курорте Сочи»</v>
          </cell>
          <cell r="N46">
            <v>0</v>
          </cell>
          <cell r="O46">
            <v>168031942</v>
          </cell>
          <cell r="P46">
            <v>724620</v>
          </cell>
          <cell r="Q46">
            <v>0</v>
          </cell>
          <cell r="R46">
            <v>16998</v>
          </cell>
          <cell r="S46">
            <v>168773560</v>
          </cell>
          <cell r="T46">
            <v>5511448</v>
          </cell>
          <cell r="U46">
            <v>23768</v>
          </cell>
          <cell r="V46">
            <v>1742918</v>
          </cell>
          <cell r="W46">
            <v>375312</v>
          </cell>
          <cell r="Y46">
            <v>9522</v>
          </cell>
          <cell r="Z46">
            <v>5293096</v>
          </cell>
          <cell r="AA46">
            <v>181729624</v>
          </cell>
          <cell r="AB46">
            <v>181729624</v>
          </cell>
          <cell r="AC46">
            <v>10122340</v>
          </cell>
          <cell r="AD46">
            <v>38370392.799999997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230222356.80000001</v>
          </cell>
          <cell r="AO46">
            <v>1</v>
          </cell>
          <cell r="AP46">
            <v>12</v>
          </cell>
          <cell r="AQ46">
            <v>1</v>
          </cell>
          <cell r="AR46">
            <v>12</v>
          </cell>
          <cell r="AS46">
            <v>1</v>
          </cell>
          <cell r="AT46">
            <v>12</v>
          </cell>
          <cell r="AU46">
            <v>1</v>
          </cell>
          <cell r="AV46">
            <v>12</v>
          </cell>
          <cell r="AW46">
            <v>43983</v>
          </cell>
          <cell r="AX46">
            <v>44348</v>
          </cell>
          <cell r="AY46">
            <v>44713</v>
          </cell>
          <cell r="AZ46">
            <v>44713</v>
          </cell>
          <cell r="BA46">
            <v>5.57E-2</v>
          </cell>
          <cell r="BB46">
            <v>9.4200000000000006E-2</v>
          </cell>
          <cell r="BC46">
            <v>0.13469999999999999</v>
          </cell>
          <cell r="BD46">
            <v>0.17730000000000001</v>
          </cell>
          <cell r="BE46">
            <v>230222356.80000001</v>
          </cell>
          <cell r="BF46">
            <v>0</v>
          </cell>
          <cell r="BG46">
            <v>0</v>
          </cell>
          <cell r="BH46">
            <v>0</v>
          </cell>
          <cell r="BI46">
            <v>0.33710000000000001</v>
          </cell>
          <cell r="BO46">
            <v>682949738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 t="str">
            <v>Март 2020</v>
          </cell>
          <cell r="DN46">
            <v>0</v>
          </cell>
          <cell r="DO46">
            <v>0</v>
          </cell>
          <cell r="DQ46">
            <v>5293096</v>
          </cell>
          <cell r="DU46">
            <v>0</v>
          </cell>
          <cell r="DV46" t="str">
            <v>23-1-2323-19 от 30.08.2019</v>
          </cell>
          <cell r="DX46">
            <v>4</v>
          </cell>
          <cell r="DY46">
            <v>2</v>
          </cell>
          <cell r="DZ46">
            <v>234852.13</v>
          </cell>
          <cell r="EA46">
            <v>5</v>
          </cell>
        </row>
        <row r="47">
          <cell r="A47">
            <v>44</v>
          </cell>
          <cell r="E47" t="str">
            <v>2кв. 2019</v>
          </cell>
          <cell r="F47" t="str">
            <v>г.Сочи</v>
          </cell>
          <cell r="G47" t="str">
            <v>Кап. ремонт (АВ)</v>
          </cell>
          <cell r="H47" t="str">
            <v xml:space="preserve">Капитальный ремонт объекта: "Автомобильная дорога п.Хоста - с.Каштаны, км 0+160 в городе-курорте Сочи" </v>
          </cell>
          <cell r="N47">
            <v>0</v>
          </cell>
          <cell r="O47">
            <v>77847249</v>
          </cell>
          <cell r="P47">
            <v>6904</v>
          </cell>
          <cell r="Q47">
            <v>0</v>
          </cell>
          <cell r="R47">
            <v>21462</v>
          </cell>
          <cell r="S47">
            <v>77875615</v>
          </cell>
          <cell r="T47">
            <v>2553390</v>
          </cell>
          <cell r="U47">
            <v>226</v>
          </cell>
          <cell r="V47">
            <v>804078</v>
          </cell>
          <cell r="Y47">
            <v>117187</v>
          </cell>
          <cell r="Z47">
            <v>2440515</v>
          </cell>
          <cell r="AA47">
            <v>83791011</v>
          </cell>
          <cell r="AB47">
            <v>83791011</v>
          </cell>
          <cell r="AC47">
            <v>4667159</v>
          </cell>
          <cell r="AD47">
            <v>17691634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106149804</v>
          </cell>
          <cell r="AO47">
            <v>1</v>
          </cell>
          <cell r="AP47">
            <v>12</v>
          </cell>
          <cell r="AQ47">
            <v>1</v>
          </cell>
          <cell r="AR47">
            <v>12</v>
          </cell>
          <cell r="AS47">
            <v>1</v>
          </cell>
          <cell r="AT47">
            <v>12</v>
          </cell>
          <cell r="AU47">
            <v>1</v>
          </cell>
          <cell r="AV47">
            <v>12</v>
          </cell>
          <cell r="AW47">
            <v>43983</v>
          </cell>
          <cell r="AX47">
            <v>44348</v>
          </cell>
          <cell r="AY47">
            <v>44713</v>
          </cell>
          <cell r="AZ47">
            <v>44713</v>
          </cell>
          <cell r="BA47">
            <v>5.57E-2</v>
          </cell>
          <cell r="BB47">
            <v>9.4200000000000006E-2</v>
          </cell>
          <cell r="BC47">
            <v>0.13469999999999999</v>
          </cell>
          <cell r="BD47">
            <v>0.17730000000000001</v>
          </cell>
          <cell r="BE47">
            <v>106149804</v>
          </cell>
          <cell r="BF47">
            <v>0</v>
          </cell>
          <cell r="BG47">
            <v>0</v>
          </cell>
          <cell r="BH47">
            <v>0</v>
          </cell>
          <cell r="BO47" t="e">
            <v>#DIV/0!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 t="str">
            <v>Март 2020</v>
          </cell>
          <cell r="DN47">
            <v>0</v>
          </cell>
          <cell r="DO47">
            <v>0</v>
          </cell>
          <cell r="DQ47">
            <v>2440515</v>
          </cell>
          <cell r="DU47">
            <v>0</v>
          </cell>
          <cell r="DV47" t="str">
            <v>23-1-2615-19 от 24.09.2019</v>
          </cell>
          <cell r="DX47" t="str">
            <v>IV</v>
          </cell>
          <cell r="DY47">
            <v>2</v>
          </cell>
          <cell r="DZ47">
            <v>116795.8</v>
          </cell>
          <cell r="EA47">
            <v>6.3</v>
          </cell>
        </row>
        <row r="48">
          <cell r="A48">
            <v>45</v>
          </cell>
          <cell r="B48">
            <v>43734</v>
          </cell>
          <cell r="C48" t="str">
            <v>не выставили</v>
          </cell>
          <cell r="E48" t="str">
            <v>2кв. 2019</v>
          </cell>
          <cell r="F48" t="str">
            <v>Тимашевский</v>
          </cell>
          <cell r="G48" t="str">
            <v>Строительство</v>
          </cell>
          <cell r="H48" t="str">
            <v>Строительство объекта: "Автомобильная дорога г.Тимашевск – ст-ца Полтавская на участке обхода города Тимашевска в Тимашевском районе" (2 этап)</v>
          </cell>
          <cell r="I48">
            <v>469770</v>
          </cell>
          <cell r="J48">
            <v>10902065</v>
          </cell>
          <cell r="K48">
            <v>2891081</v>
          </cell>
          <cell r="L48">
            <v>483229</v>
          </cell>
          <cell r="M48">
            <v>280049</v>
          </cell>
          <cell r="N48">
            <v>15026194</v>
          </cell>
          <cell r="O48">
            <v>14928949</v>
          </cell>
          <cell r="P48">
            <v>97245</v>
          </cell>
          <cell r="Q48">
            <v>201110</v>
          </cell>
          <cell r="R48">
            <v>27345087</v>
          </cell>
          <cell r="S48">
            <v>15227330</v>
          </cell>
          <cell r="T48">
            <v>612090</v>
          </cell>
          <cell r="U48">
            <v>3990</v>
          </cell>
          <cell r="V48">
            <v>57640</v>
          </cell>
          <cell r="Y48">
            <v>2124</v>
          </cell>
          <cell r="Z48">
            <v>1297447</v>
          </cell>
          <cell r="AA48">
            <v>43248250</v>
          </cell>
          <cell r="AB48">
            <v>43248250</v>
          </cell>
          <cell r="AC48">
            <v>0</v>
          </cell>
          <cell r="AD48">
            <v>8649650</v>
          </cell>
          <cell r="AE48">
            <v>8261099</v>
          </cell>
          <cell r="AF48">
            <v>696411</v>
          </cell>
          <cell r="AG48">
            <v>1791502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54286113.600000001</v>
          </cell>
          <cell r="AO48">
            <v>9</v>
          </cell>
          <cell r="AP48">
            <v>12</v>
          </cell>
          <cell r="AQ48">
            <v>1</v>
          </cell>
          <cell r="AR48">
            <v>12</v>
          </cell>
          <cell r="AS48">
            <v>1</v>
          </cell>
          <cell r="AT48">
            <v>12</v>
          </cell>
          <cell r="AU48">
            <v>1</v>
          </cell>
          <cell r="AV48">
            <v>12</v>
          </cell>
          <cell r="AW48">
            <v>44105</v>
          </cell>
          <cell r="AX48">
            <v>44348</v>
          </cell>
          <cell r="AY48">
            <v>44713</v>
          </cell>
          <cell r="AZ48">
            <v>44713</v>
          </cell>
          <cell r="BA48">
            <v>6.8099999999999994E-2</v>
          </cell>
          <cell r="BB48">
            <v>8.43E-2</v>
          </cell>
          <cell r="BC48">
            <v>0.13469999999999999</v>
          </cell>
          <cell r="BD48">
            <v>0.17730000000000001</v>
          </cell>
          <cell r="BE48">
            <v>54286113.600000001</v>
          </cell>
          <cell r="BF48">
            <v>0</v>
          </cell>
          <cell r="BG48">
            <v>0</v>
          </cell>
          <cell r="BH48">
            <v>0</v>
          </cell>
          <cell r="BI48">
            <v>1.5911999999999999</v>
          </cell>
          <cell r="BO48">
            <v>35982706</v>
          </cell>
          <cell r="BP48">
            <v>8.2047752619890217E-3</v>
          </cell>
          <cell r="BQ48">
            <v>0.1904101862966906</v>
          </cell>
          <cell r="BR48">
            <v>5.0494220297606238E-2</v>
          </cell>
          <cell r="BS48">
            <v>8.4398436364086522E-3</v>
          </cell>
          <cell r="BT48">
            <v>4.8912001774161044E-3</v>
          </cell>
          <cell r="BU48" t="str">
            <v>Март 2020</v>
          </cell>
          <cell r="DN48">
            <v>0</v>
          </cell>
          <cell r="DO48">
            <v>0</v>
          </cell>
          <cell r="DQ48">
            <v>1297447</v>
          </cell>
          <cell r="DU48">
            <v>0</v>
          </cell>
          <cell r="DV48" t="str">
            <v>23-1-2661-19 от 27.09.2019</v>
          </cell>
          <cell r="DW48" t="str">
            <v>№21 от 16.01.2020</v>
          </cell>
          <cell r="DX48" t="str">
            <v>IВ</v>
          </cell>
          <cell r="DZ48">
            <v>65700.75</v>
          </cell>
          <cell r="EA48">
            <v>3.1</v>
          </cell>
          <cell r="KO48">
            <v>1.0227999999999999</v>
          </cell>
          <cell r="KP48">
            <v>53081172</v>
          </cell>
          <cell r="KQ48">
            <v>1</v>
          </cell>
          <cell r="KU48">
            <v>1.0226999999999999</v>
          </cell>
          <cell r="KV48">
            <v>1.0479000000000001</v>
          </cell>
          <cell r="KW48">
            <v>1.0866</v>
          </cell>
          <cell r="KX48">
            <v>1.1274999999999999</v>
          </cell>
          <cell r="KY48">
            <v>1.0226999999999999</v>
          </cell>
          <cell r="KZ48" t="str">
            <v>Краснодарский край, Тимашевский район</v>
          </cell>
          <cell r="LB48">
            <v>30</v>
          </cell>
          <cell r="LD48">
            <v>27345050</v>
          </cell>
        </row>
        <row r="49">
          <cell r="A49">
            <v>46</v>
          </cell>
          <cell r="B49">
            <v>43654</v>
          </cell>
          <cell r="C49" t="str">
            <v>не выставили</v>
          </cell>
          <cell r="D49">
            <v>43964</v>
          </cell>
          <cell r="E49" t="str">
            <v>1кв. 2019</v>
          </cell>
          <cell r="F49" t="str">
            <v>Тимашевский</v>
          </cell>
          <cell r="G49" t="str">
            <v>Строительство</v>
          </cell>
          <cell r="H49" t="str">
            <v>Строительство объекта: "Автомобильная дорога г.Тимашевск – ст-ца Полтавская на участке обхода города Тимашевска в Тимашевском районе" (3 этап)</v>
          </cell>
          <cell r="I49">
            <v>670656</v>
          </cell>
          <cell r="J49">
            <v>11074906</v>
          </cell>
          <cell r="K49">
            <v>11589203</v>
          </cell>
          <cell r="L49">
            <v>664009</v>
          </cell>
          <cell r="M49">
            <v>372173</v>
          </cell>
          <cell r="N49">
            <v>24370947</v>
          </cell>
          <cell r="O49">
            <v>23816892</v>
          </cell>
          <cell r="P49">
            <v>554055</v>
          </cell>
          <cell r="Q49">
            <v>168665</v>
          </cell>
          <cell r="S49">
            <v>24539612</v>
          </cell>
          <cell r="T49">
            <v>976493</v>
          </cell>
          <cell r="U49">
            <v>22716</v>
          </cell>
          <cell r="V49">
            <v>90467</v>
          </cell>
          <cell r="X49">
            <v>2350</v>
          </cell>
          <cell r="Y49">
            <v>4412</v>
          </cell>
          <cell r="Z49">
            <v>769011</v>
          </cell>
          <cell r="AA49">
            <v>25633710</v>
          </cell>
          <cell r="AB49">
            <v>25633710</v>
          </cell>
          <cell r="AC49">
            <v>0</v>
          </cell>
          <cell r="AD49">
            <v>5126742</v>
          </cell>
          <cell r="AE49">
            <v>6016075</v>
          </cell>
          <cell r="AF49">
            <v>623265</v>
          </cell>
          <cell r="AG49">
            <v>1327868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32464894.800000001</v>
          </cell>
          <cell r="AO49">
            <v>9</v>
          </cell>
          <cell r="AP49">
            <v>11</v>
          </cell>
          <cell r="AQ49">
            <v>1</v>
          </cell>
          <cell r="AR49">
            <v>12</v>
          </cell>
          <cell r="AS49">
            <v>1</v>
          </cell>
          <cell r="AT49">
            <v>12</v>
          </cell>
          <cell r="AU49">
            <v>1</v>
          </cell>
          <cell r="AV49">
            <v>12</v>
          </cell>
          <cell r="AW49">
            <v>44105</v>
          </cell>
          <cell r="AX49">
            <v>44348</v>
          </cell>
          <cell r="AY49">
            <v>44713</v>
          </cell>
          <cell r="AZ49">
            <v>44713</v>
          </cell>
          <cell r="BA49">
            <v>8.72E-2</v>
          </cell>
          <cell r="BB49">
            <v>0.1036</v>
          </cell>
          <cell r="BC49">
            <v>0.15490000000000001</v>
          </cell>
          <cell r="BD49">
            <v>0.1983</v>
          </cell>
          <cell r="BE49">
            <v>32464894.800000001</v>
          </cell>
          <cell r="BF49">
            <v>0</v>
          </cell>
          <cell r="BG49">
            <v>0</v>
          </cell>
          <cell r="BH49">
            <v>0</v>
          </cell>
          <cell r="BI49">
            <v>0.79</v>
          </cell>
          <cell r="BO49">
            <v>43752442</v>
          </cell>
          <cell r="BP49">
            <v>1.9403068863639732E-2</v>
          </cell>
          <cell r="BQ49">
            <v>0.3204133919272128</v>
          </cell>
          <cell r="BR49">
            <v>0.33529276392621576</v>
          </cell>
          <cell r="BS49">
            <v>1.9210761333793413E-2</v>
          </cell>
          <cell r="BT49">
            <v>1.0767514714231126E-2</v>
          </cell>
          <cell r="BU49" t="str">
            <v>Март 2020</v>
          </cell>
          <cell r="DN49">
            <v>0</v>
          </cell>
          <cell r="DO49">
            <v>0</v>
          </cell>
          <cell r="DQ49">
            <v>769011</v>
          </cell>
          <cell r="DU49">
            <v>0</v>
          </cell>
          <cell r="DV49" t="str">
            <v>23-1-1618-19 от 28.06.2019</v>
          </cell>
          <cell r="DW49" t="str">
            <v>№475 от 09.08.2019</v>
          </cell>
          <cell r="DX49" t="str">
            <v>IВ</v>
          </cell>
          <cell r="DZ49">
            <v>49965.440000000002</v>
          </cell>
          <cell r="EA49">
            <v>2.1</v>
          </cell>
          <cell r="KO49">
            <v>1.0335000000000001</v>
          </cell>
          <cell r="KP49">
            <v>31790928</v>
          </cell>
          <cell r="KQ49">
            <v>1</v>
          </cell>
          <cell r="KU49">
            <v>1.0212000000000001</v>
          </cell>
          <cell r="KV49">
            <v>1.0479000000000001</v>
          </cell>
          <cell r="KW49">
            <v>1.0866</v>
          </cell>
          <cell r="KX49">
            <v>1.1274999999999999</v>
          </cell>
          <cell r="KY49">
            <v>1.0212000000000001</v>
          </cell>
          <cell r="KZ49" t="str">
            <v>Краснодарский край, Тимашевский район</v>
          </cell>
        </row>
        <row r="50">
          <cell r="A50">
            <v>47</v>
          </cell>
          <cell r="B50">
            <v>43780</v>
          </cell>
          <cell r="C50">
            <v>43900</v>
          </cell>
          <cell r="D50">
            <v>43900</v>
          </cell>
          <cell r="E50" t="str">
            <v>2кв. 2019</v>
          </cell>
          <cell r="F50" t="str">
            <v>Тимашевский</v>
          </cell>
          <cell r="G50" t="str">
            <v>Строительство</v>
          </cell>
          <cell r="H50" t="str">
            <v>Строительство объекта: "Автомобильная дорога г. Тимашевск – ст-ца Полтавская на участке обхода города Тимашевска в Тимашевском районе" (4 этап)</v>
          </cell>
          <cell r="I50">
            <v>48272618</v>
          </cell>
          <cell r="J50">
            <v>224837857</v>
          </cell>
          <cell r="K50">
            <v>2732891146</v>
          </cell>
          <cell r="L50">
            <v>53496463</v>
          </cell>
          <cell r="M50">
            <v>35913956</v>
          </cell>
          <cell r="N50">
            <v>3095412040</v>
          </cell>
          <cell r="O50">
            <v>3079779130</v>
          </cell>
          <cell r="P50">
            <v>15632910</v>
          </cell>
          <cell r="Q50">
            <v>8989530</v>
          </cell>
          <cell r="R50">
            <v>131510</v>
          </cell>
          <cell r="S50">
            <v>3104533080</v>
          </cell>
          <cell r="T50">
            <v>165392190</v>
          </cell>
          <cell r="U50">
            <v>640950</v>
          </cell>
          <cell r="V50">
            <v>6928870</v>
          </cell>
          <cell r="W50">
            <v>27451599.999999996</v>
          </cell>
          <cell r="X50">
            <v>233930</v>
          </cell>
          <cell r="Y50">
            <v>167760</v>
          </cell>
          <cell r="AA50">
            <v>3305849910</v>
          </cell>
          <cell r="AB50">
            <v>3305849910</v>
          </cell>
          <cell r="AC50">
            <v>0</v>
          </cell>
          <cell r="AD50">
            <v>661169982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4251425367.5999999</v>
          </cell>
          <cell r="AO50">
            <v>9</v>
          </cell>
          <cell r="AP50">
            <v>12</v>
          </cell>
          <cell r="AQ50">
            <v>1</v>
          </cell>
          <cell r="AR50">
            <v>12</v>
          </cell>
          <cell r="AS50">
            <v>1</v>
          </cell>
          <cell r="AT50">
            <v>8</v>
          </cell>
          <cell r="AU50">
            <v>1</v>
          </cell>
          <cell r="AV50">
            <v>12</v>
          </cell>
          <cell r="AW50">
            <v>44105</v>
          </cell>
          <cell r="AX50">
            <v>44348</v>
          </cell>
          <cell r="AY50">
            <v>44652</v>
          </cell>
          <cell r="AZ50">
            <v>44713</v>
          </cell>
          <cell r="BE50">
            <v>730576811.11000001</v>
          </cell>
          <cell r="BF50">
            <v>2148755326.8000002</v>
          </cell>
          <cell r="BG50">
            <v>1418178515.6900001</v>
          </cell>
          <cell r="BH50">
            <v>0</v>
          </cell>
          <cell r="BI50">
            <v>6.4320000000000004</v>
          </cell>
          <cell r="BO50">
            <v>668145313</v>
          </cell>
          <cell r="BP50">
            <v>1.1232693038134135E-2</v>
          </cell>
          <cell r="BQ50">
            <v>5.2318161634260195E-2</v>
          </cell>
          <cell r="BR50">
            <v>0.63592422829962558</v>
          </cell>
          <cell r="BS50">
            <v>1.2448244416843113E-2</v>
          </cell>
          <cell r="BT50">
            <v>8.3569207606070933E-3</v>
          </cell>
          <cell r="BU50" t="str">
            <v>Февраль 2020</v>
          </cell>
          <cell r="DN50">
            <v>0</v>
          </cell>
          <cell r="DO50">
            <v>0</v>
          </cell>
          <cell r="DQ50">
            <v>0</v>
          </cell>
          <cell r="DU50">
            <v>0</v>
          </cell>
          <cell r="DV50" t="str">
            <v>23-1-3002-19 от 06.11.2019</v>
          </cell>
          <cell r="DW50" t="str">
            <v>№ 20 от 16.01.2020</v>
          </cell>
          <cell r="DX50" t="str">
            <v>IВ</v>
          </cell>
          <cell r="DY50">
            <v>4</v>
          </cell>
          <cell r="DZ50">
            <v>4376912.22</v>
          </cell>
          <cell r="EA50">
            <v>23.3</v>
          </cell>
          <cell r="KO50">
            <v>1.0246</v>
          </cell>
          <cell r="KP50">
            <v>4063999968</v>
          </cell>
          <cell r="KQ50">
            <v>0.17</v>
          </cell>
          <cell r="KR50">
            <v>0.5</v>
          </cell>
          <cell r="KS50">
            <v>0.32999999999999996</v>
          </cell>
          <cell r="KT50">
            <v>0</v>
          </cell>
          <cell r="KU50">
            <v>1.0258</v>
          </cell>
          <cell r="KV50">
            <v>1.0509999999999999</v>
          </cell>
          <cell r="KW50">
            <v>1.0831</v>
          </cell>
          <cell r="KX50">
            <v>1.1308</v>
          </cell>
          <cell r="KY50">
            <v>1.0572999999999999</v>
          </cell>
          <cell r="KZ50" t="str">
            <v>Краснодарский край, Тимашевский район</v>
          </cell>
          <cell r="LA50">
            <v>6530</v>
          </cell>
          <cell r="LB50">
            <v>19460</v>
          </cell>
          <cell r="LC50">
            <v>475540</v>
          </cell>
        </row>
        <row r="51">
          <cell r="A51">
            <v>48</v>
          </cell>
          <cell r="B51">
            <v>43780</v>
          </cell>
          <cell r="E51" t="str">
            <v>2кв. 2019</v>
          </cell>
          <cell r="F51" t="str">
            <v>Тимашевский</v>
          </cell>
          <cell r="G51" t="str">
            <v>Строительство</v>
          </cell>
          <cell r="H51" t="str">
            <v>Строительство объекта: "Автомобильная дорога г. Тимашевск – ст-ца Полтавская на участке обхода города Тимашевска в Тимашевском районе" (5 этап)</v>
          </cell>
          <cell r="N51">
            <v>0</v>
          </cell>
          <cell r="O51">
            <v>4095479896</v>
          </cell>
          <cell r="P51">
            <v>20480501</v>
          </cell>
          <cell r="Q51">
            <v>2134015</v>
          </cell>
          <cell r="R51">
            <v>123840</v>
          </cell>
          <cell r="S51">
            <v>4118218252</v>
          </cell>
          <cell r="T51">
            <v>180777634</v>
          </cell>
          <cell r="U51">
            <v>839701</v>
          </cell>
          <cell r="V51">
            <v>7438033</v>
          </cell>
          <cell r="W51">
            <v>28917380</v>
          </cell>
          <cell r="Y51">
            <v>11469347</v>
          </cell>
          <cell r="Z51">
            <v>130429810</v>
          </cell>
          <cell r="AA51">
            <v>4478090157</v>
          </cell>
          <cell r="AB51">
            <v>4478090157</v>
          </cell>
          <cell r="AC51">
            <v>249429622</v>
          </cell>
          <cell r="AD51">
            <v>945503955.79999995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5673023734.8000002</v>
          </cell>
          <cell r="AO51">
            <v>1</v>
          </cell>
          <cell r="AP51">
            <v>12</v>
          </cell>
          <cell r="AQ51">
            <v>1</v>
          </cell>
          <cell r="AR51">
            <v>12</v>
          </cell>
          <cell r="AS51">
            <v>1</v>
          </cell>
          <cell r="AT51">
            <v>12</v>
          </cell>
          <cell r="AU51">
            <v>1</v>
          </cell>
          <cell r="AV51">
            <v>12</v>
          </cell>
          <cell r="AW51">
            <v>43983</v>
          </cell>
          <cell r="AX51">
            <v>44348</v>
          </cell>
          <cell r="AY51">
            <v>44713</v>
          </cell>
          <cell r="AZ51">
            <v>44713</v>
          </cell>
          <cell r="BA51">
            <v>5.57E-2</v>
          </cell>
          <cell r="BB51">
            <v>9.4200000000000006E-2</v>
          </cell>
          <cell r="BC51">
            <v>0.13469999999999999</v>
          </cell>
          <cell r="BD51">
            <v>0.17730000000000001</v>
          </cell>
          <cell r="BE51">
            <v>5673023734.8000002</v>
          </cell>
          <cell r="BF51">
            <v>0</v>
          </cell>
          <cell r="BG51">
            <v>0</v>
          </cell>
          <cell r="BH51">
            <v>0</v>
          </cell>
          <cell r="BI51">
            <v>8.2385999999999999</v>
          </cell>
          <cell r="BO51">
            <v>688590748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 t="str">
            <v>Март 2020</v>
          </cell>
          <cell r="DN51">
            <v>0</v>
          </cell>
          <cell r="DO51">
            <v>0</v>
          </cell>
          <cell r="DQ51">
            <v>130429810</v>
          </cell>
          <cell r="DU51">
            <v>0</v>
          </cell>
          <cell r="DV51" t="str">
            <v>23-1-3003-19 от 06.11.2019</v>
          </cell>
          <cell r="DX51" t="str">
            <v>IВ</v>
          </cell>
          <cell r="DY51">
            <v>4</v>
          </cell>
          <cell r="DZ51">
            <v>5515032.9900000002</v>
          </cell>
          <cell r="EA51">
            <v>22.7</v>
          </cell>
        </row>
        <row r="52">
          <cell r="A52">
            <v>49</v>
          </cell>
          <cell r="B52">
            <v>43735</v>
          </cell>
          <cell r="C52">
            <v>43825</v>
          </cell>
          <cell r="D52">
            <v>43825</v>
          </cell>
          <cell r="E52" t="str">
            <v>2кв. 2019</v>
          </cell>
          <cell r="F52" t="str">
            <v>Темрюкский</v>
          </cell>
          <cell r="G52" t="str">
            <v>Кап. ремонт (освещение)</v>
          </cell>
          <cell r="H52" t="str">
            <v>Устройство электроосвещения на объекте: "Автомобильная дорога г. Темрюк - ст-ца Фонталовская, км 17+150 - км 19+380 в Темрюкском районе"</v>
          </cell>
          <cell r="I52">
            <v>187895</v>
          </cell>
          <cell r="J52">
            <v>401819</v>
          </cell>
          <cell r="K52">
            <v>8278722</v>
          </cell>
          <cell r="L52">
            <v>202617</v>
          </cell>
          <cell r="M52">
            <v>110105</v>
          </cell>
          <cell r="N52">
            <v>9181158</v>
          </cell>
          <cell r="O52">
            <v>7145927</v>
          </cell>
          <cell r="P52">
            <v>2035231</v>
          </cell>
          <cell r="Q52">
            <v>396674</v>
          </cell>
          <cell r="R52">
            <v>123006</v>
          </cell>
          <cell r="S52">
            <v>9577840</v>
          </cell>
          <cell r="T52">
            <v>142920</v>
          </cell>
          <cell r="U52">
            <v>40700</v>
          </cell>
          <cell r="V52">
            <v>65630</v>
          </cell>
          <cell r="X52">
            <v>29330</v>
          </cell>
          <cell r="Y52">
            <v>31798</v>
          </cell>
          <cell r="Z52">
            <v>299456</v>
          </cell>
          <cell r="AA52">
            <v>9981900</v>
          </cell>
          <cell r="AB52">
            <v>9981900</v>
          </cell>
          <cell r="AC52">
            <v>0</v>
          </cell>
          <cell r="AD52">
            <v>1996380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12380024.4</v>
          </cell>
          <cell r="AO52">
            <v>6</v>
          </cell>
          <cell r="AP52">
            <v>7</v>
          </cell>
          <cell r="AQ52">
            <v>1</v>
          </cell>
          <cell r="AR52">
            <v>12</v>
          </cell>
          <cell r="AS52">
            <v>1</v>
          </cell>
          <cell r="AT52">
            <v>12</v>
          </cell>
          <cell r="AU52">
            <v>1</v>
          </cell>
          <cell r="AV52">
            <v>12</v>
          </cell>
          <cell r="AW52">
            <v>43983</v>
          </cell>
          <cell r="AX52">
            <v>44348</v>
          </cell>
          <cell r="AY52">
            <v>44713</v>
          </cell>
          <cell r="AZ52">
            <v>44713</v>
          </cell>
          <cell r="BA52">
            <v>4.9399999999999999E-2</v>
          </cell>
          <cell r="BB52">
            <v>9.4200000000000006E-2</v>
          </cell>
          <cell r="BC52">
            <v>0.13469999999999999</v>
          </cell>
          <cell r="BD52">
            <v>0.17730000000000001</v>
          </cell>
          <cell r="BE52">
            <v>12380024.4</v>
          </cell>
          <cell r="BF52">
            <v>0</v>
          </cell>
          <cell r="BG52">
            <v>0</v>
          </cell>
          <cell r="BH52">
            <v>0</v>
          </cell>
          <cell r="BI52">
            <v>2.2675999999999998</v>
          </cell>
          <cell r="BO52">
            <v>5709604</v>
          </cell>
          <cell r="BP52">
            <v>1.4512517661485674E-2</v>
          </cell>
          <cell r="BQ52">
            <v>3.1035447107270082E-2</v>
          </cell>
          <cell r="BR52">
            <v>0.63942680347816605</v>
          </cell>
          <cell r="BS52">
            <v>1.5649606381315326E-2</v>
          </cell>
          <cell r="BT52">
            <v>8.5042218106808603E-3</v>
          </cell>
          <cell r="BU52" t="str">
            <v>Март 2020</v>
          </cell>
          <cell r="BW52">
            <v>4.4400000000000004E-3</v>
          </cell>
          <cell r="BY52">
            <v>3.2709999999999999</v>
          </cell>
          <cell r="CF52">
            <v>2.9702000000000002</v>
          </cell>
          <cell r="CH52">
            <v>54.136200000000002</v>
          </cell>
          <cell r="CK52">
            <v>1.7412000000000001</v>
          </cell>
          <cell r="CX52">
            <v>104</v>
          </cell>
          <cell r="CY52">
            <v>0.14482400000000001</v>
          </cell>
          <cell r="DE52">
            <v>78</v>
          </cell>
          <cell r="DF52">
            <v>5514446.2248</v>
          </cell>
          <cell r="DI52">
            <v>76</v>
          </cell>
          <cell r="DJ52">
            <v>579258.47699999996</v>
          </cell>
          <cell r="DL52" t="str">
            <v>ООО "НПО РЕСУРС"</v>
          </cell>
          <cell r="DM52">
            <v>12380024.4</v>
          </cell>
          <cell r="DN52">
            <v>0</v>
          </cell>
          <cell r="DO52">
            <v>0</v>
          </cell>
          <cell r="DQ52">
            <v>299456</v>
          </cell>
          <cell r="DU52">
            <v>0</v>
          </cell>
          <cell r="DV52" t="str">
            <v>23-1-2663-19 от 30.09.2019</v>
          </cell>
          <cell r="DW52" t="str">
            <v>№605 от 11.10.2019</v>
          </cell>
          <cell r="DX52">
            <v>3</v>
          </cell>
          <cell r="DZ52">
            <v>16972.37</v>
          </cell>
          <cell r="EA52">
            <v>1.6</v>
          </cell>
          <cell r="KO52">
            <v>1.0227999999999999</v>
          </cell>
          <cell r="KP52">
            <v>12251385.6</v>
          </cell>
          <cell r="KQ52">
            <v>1</v>
          </cell>
          <cell r="KU52">
            <v>1.0105</v>
          </cell>
          <cell r="KV52">
            <v>1.0479000000000001</v>
          </cell>
          <cell r="KW52">
            <v>1.0866</v>
          </cell>
          <cell r="KX52">
            <v>1.1274999999999999</v>
          </cell>
          <cell r="KY52">
            <v>1.0105</v>
          </cell>
          <cell r="KZ52" t="str">
            <v>Краснодарский край, Темрюкский район, п. Пересыпь</v>
          </cell>
          <cell r="LA52">
            <v>870</v>
          </cell>
          <cell r="LD52">
            <v>123010</v>
          </cell>
        </row>
        <row r="53">
          <cell r="A53">
            <v>50</v>
          </cell>
          <cell r="B53">
            <v>43735</v>
          </cell>
          <cell r="C53">
            <v>43825</v>
          </cell>
          <cell r="D53">
            <v>43825</v>
          </cell>
          <cell r="E53" t="str">
            <v>2кв. 2019</v>
          </cell>
          <cell r="F53" t="str">
            <v>Кущевский</v>
          </cell>
          <cell r="G53" t="str">
            <v>Кап. ремонт (освещение)</v>
          </cell>
          <cell r="H53" t="str">
            <v>Устройство электроосвещения на объекте: «Автомобильная дорога Подъезд к ст-це Кущевская, км 2+500 - км 6+820 в Кущевском районе»</v>
          </cell>
          <cell r="I53">
            <v>406841</v>
          </cell>
          <cell r="J53">
            <v>809526</v>
          </cell>
          <cell r="K53">
            <v>15908880</v>
          </cell>
          <cell r="L53">
            <v>433813</v>
          </cell>
          <cell r="M53">
            <v>244345</v>
          </cell>
          <cell r="N53">
            <v>17803405</v>
          </cell>
          <cell r="O53">
            <v>13557395</v>
          </cell>
          <cell r="P53">
            <v>4246010</v>
          </cell>
          <cell r="Q53">
            <v>770245</v>
          </cell>
          <cell r="S53">
            <v>18573650</v>
          </cell>
          <cell r="T53">
            <v>271148</v>
          </cell>
          <cell r="U53">
            <v>84920</v>
          </cell>
          <cell r="Y53">
            <v>53045</v>
          </cell>
          <cell r="Z53">
            <v>569482</v>
          </cell>
          <cell r="AA53">
            <v>19552245</v>
          </cell>
          <cell r="AB53">
            <v>19552245</v>
          </cell>
          <cell r="AC53">
            <v>1028448</v>
          </cell>
          <cell r="AD53">
            <v>4116138.6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24696831.600000001</v>
          </cell>
          <cell r="AO53">
            <v>4</v>
          </cell>
          <cell r="AP53">
            <v>6</v>
          </cell>
          <cell r="AQ53">
            <v>1</v>
          </cell>
          <cell r="AR53">
            <v>12</v>
          </cell>
          <cell r="AS53">
            <v>1</v>
          </cell>
          <cell r="AT53">
            <v>12</v>
          </cell>
          <cell r="AU53">
            <v>1</v>
          </cell>
          <cell r="AV53">
            <v>12</v>
          </cell>
          <cell r="AW53">
            <v>43952</v>
          </cell>
          <cell r="AX53">
            <v>44348</v>
          </cell>
          <cell r="AY53">
            <v>44713</v>
          </cell>
          <cell r="AZ53">
            <v>44713</v>
          </cell>
          <cell r="BA53">
            <v>5.2600000000000001E-2</v>
          </cell>
          <cell r="BB53">
            <v>9.4200000000000006E-2</v>
          </cell>
          <cell r="BC53">
            <v>0.13469999999999999</v>
          </cell>
          <cell r="BD53">
            <v>0.17730000000000001</v>
          </cell>
          <cell r="BE53">
            <v>24696831.600000001</v>
          </cell>
          <cell r="BF53">
            <v>0</v>
          </cell>
          <cell r="BG53">
            <v>0</v>
          </cell>
          <cell r="BH53">
            <v>0</v>
          </cell>
          <cell r="BI53">
            <v>4.3140000000000001</v>
          </cell>
          <cell r="BO53">
            <v>5724810</v>
          </cell>
          <cell r="BP53">
            <v>1.647340867805893E-2</v>
          </cell>
          <cell r="BQ53">
            <v>3.2778536660548793E-2</v>
          </cell>
          <cell r="BR53">
            <v>0.6441668412234709</v>
          </cell>
          <cell r="BS53">
            <v>1.75655325762516E-2</v>
          </cell>
          <cell r="BT53">
            <v>9.8937792489948388E-3</v>
          </cell>
          <cell r="BY53">
            <v>92.91</v>
          </cell>
          <cell r="CF53">
            <v>13.856999999999999</v>
          </cell>
          <cell r="CH53">
            <v>139.28299999999999</v>
          </cell>
          <cell r="CX53">
            <v>683</v>
          </cell>
          <cell r="CY53">
            <v>7.4969999999999995E-2</v>
          </cell>
          <cell r="DE53">
            <v>156</v>
          </cell>
          <cell r="DF53">
            <v>10359916.1007</v>
          </cell>
          <cell r="DI53">
            <v>153</v>
          </cell>
          <cell r="DJ53">
            <v>749427.55259999994</v>
          </cell>
          <cell r="DL53" t="str">
            <v>ООО "Дорэнергомонтаж"</v>
          </cell>
          <cell r="DM53">
            <v>19129547.52</v>
          </cell>
          <cell r="DN53">
            <v>-0.2254250330637555</v>
          </cell>
          <cell r="DO53">
            <v>5567284.0800000019</v>
          </cell>
          <cell r="DQ53">
            <v>569482</v>
          </cell>
          <cell r="DU53">
            <v>0</v>
          </cell>
          <cell r="DV53" t="str">
            <v>23-1-2664-19 от 30.09.2019</v>
          </cell>
          <cell r="DX53">
            <v>4</v>
          </cell>
          <cell r="DZ53">
            <v>27680.32</v>
          </cell>
          <cell r="EA53">
            <v>1.8</v>
          </cell>
        </row>
        <row r="54">
          <cell r="A54">
            <v>51</v>
          </cell>
          <cell r="B54">
            <v>43740</v>
          </cell>
          <cell r="C54" t="str">
            <v>не выставили</v>
          </cell>
          <cell r="E54" t="str">
            <v>01.06.2019</v>
          </cell>
          <cell r="F54" t="str">
            <v>Ленинградский</v>
          </cell>
          <cell r="G54" t="str">
            <v>Безопасность по ремонтам</v>
          </cell>
          <cell r="H54" t="str">
            <v>Устройство тротуаров и пешеходных дорожек на объекте: «Автомобильная дорога ст-ца Староминская - ст-ца Ленинградская - ст-ца Павловская, км 40+051 - 40+828 в Ленинградском районе»</v>
          </cell>
          <cell r="I54">
            <v>926496</v>
          </cell>
          <cell r="J54">
            <v>160485</v>
          </cell>
          <cell r="K54">
            <v>2989735</v>
          </cell>
          <cell r="L54">
            <v>1274312</v>
          </cell>
          <cell r="M54">
            <v>724977</v>
          </cell>
          <cell r="N54">
            <v>6076005</v>
          </cell>
          <cell r="O54">
            <v>6076005</v>
          </cell>
          <cell r="R54">
            <v>41988</v>
          </cell>
          <cell r="S54">
            <v>6117993</v>
          </cell>
          <cell r="T54">
            <v>0</v>
          </cell>
          <cell r="U54">
            <v>0</v>
          </cell>
          <cell r="Y54">
            <v>15562</v>
          </cell>
          <cell r="Z54">
            <v>0</v>
          </cell>
          <cell r="AA54">
            <v>6133555</v>
          </cell>
          <cell r="AB54">
            <v>6133555</v>
          </cell>
          <cell r="AC54">
            <v>360653</v>
          </cell>
          <cell r="AD54">
            <v>1298841.6000000001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7793049.5999999996</v>
          </cell>
          <cell r="AO54">
            <v>4</v>
          </cell>
          <cell r="AP54">
            <v>7</v>
          </cell>
          <cell r="AQ54">
            <v>1</v>
          </cell>
          <cell r="AR54">
            <v>12</v>
          </cell>
          <cell r="AS54">
            <v>1</v>
          </cell>
          <cell r="AT54">
            <v>12</v>
          </cell>
          <cell r="AU54">
            <v>1</v>
          </cell>
          <cell r="AV54">
            <v>12</v>
          </cell>
          <cell r="AW54">
            <v>43952</v>
          </cell>
          <cell r="AX54">
            <v>44348</v>
          </cell>
          <cell r="AY54">
            <v>44713</v>
          </cell>
          <cell r="AZ54">
            <v>44713</v>
          </cell>
          <cell r="BA54">
            <v>5.8799999999999998E-2</v>
          </cell>
          <cell r="BB54">
            <v>0.1007</v>
          </cell>
          <cell r="BC54">
            <v>0.1414</v>
          </cell>
          <cell r="BD54">
            <v>0.18429999999999999</v>
          </cell>
          <cell r="BE54">
            <v>7793049.5999999996</v>
          </cell>
          <cell r="BF54">
            <v>0</v>
          </cell>
          <cell r="BG54">
            <v>0</v>
          </cell>
          <cell r="BH54">
            <v>0</v>
          </cell>
          <cell r="BI54">
            <v>0.77700000000000102</v>
          </cell>
          <cell r="BL54">
            <v>2193</v>
          </cell>
          <cell r="BO54">
            <v>10029665</v>
          </cell>
          <cell r="BP54">
            <v>0.11888747634815516</v>
          </cell>
          <cell r="BQ54">
            <v>2.0593350259184802E-2</v>
          </cell>
          <cell r="BR54">
            <v>0.38364121280583152</v>
          </cell>
          <cell r="BS54">
            <v>0.16351904137758858</v>
          </cell>
          <cell r="BT54">
            <v>9.3028664927270577E-2</v>
          </cell>
          <cell r="BU54" t="str">
            <v>Март 2020</v>
          </cell>
          <cell r="BW54">
            <v>1.3158000000000001</v>
          </cell>
          <cell r="BY54">
            <v>423.72199999999998</v>
          </cell>
          <cell r="CH54">
            <v>147.44442000000001</v>
          </cell>
          <cell r="CM54">
            <v>208.77359999999999</v>
          </cell>
          <cell r="CU54">
            <v>20.5</v>
          </cell>
          <cell r="CW54">
            <v>2693</v>
          </cell>
          <cell r="CX54">
            <v>110</v>
          </cell>
          <cell r="CZ54">
            <v>113333.64000000001</v>
          </cell>
          <cell r="DA54">
            <v>39682.839999999997</v>
          </cell>
          <cell r="DB54">
            <v>6426.09</v>
          </cell>
          <cell r="DN54">
            <v>0</v>
          </cell>
          <cell r="DO54">
            <v>0</v>
          </cell>
          <cell r="DQ54">
            <v>0</v>
          </cell>
          <cell r="DU54">
            <v>0</v>
          </cell>
          <cell r="DZ54">
            <v>7948.933</v>
          </cell>
          <cell r="EA54">
            <v>2</v>
          </cell>
        </row>
        <row r="55">
          <cell r="A55">
            <v>52</v>
          </cell>
          <cell r="B55">
            <v>43741</v>
          </cell>
          <cell r="C55" t="str">
            <v>не выставили</v>
          </cell>
          <cell r="E55" t="str">
            <v>01.06.2019</v>
          </cell>
          <cell r="F55" t="str">
            <v>Динской</v>
          </cell>
          <cell r="G55" t="str">
            <v>Безопасность по ремонтам</v>
          </cell>
          <cell r="H55" t="str">
            <v>Устройство и ремонт тротуаров на объекте: «Автомобильная дорога ст-ца Динская - ст-ца Старомышастовская, км 3+750 - 7+854, км 8+357 - 9+000, км 9+229 - 9+474 в Динском районе»</v>
          </cell>
          <cell r="I55">
            <v>4690358</v>
          </cell>
          <cell r="J55">
            <v>889505</v>
          </cell>
          <cell r="K55">
            <v>10907023</v>
          </cell>
          <cell r="L55">
            <v>4687469</v>
          </cell>
          <cell r="M55">
            <v>2498646</v>
          </cell>
          <cell r="N55">
            <v>23673001</v>
          </cell>
          <cell r="O55">
            <v>23673001</v>
          </cell>
          <cell r="R55">
            <v>107753</v>
          </cell>
          <cell r="S55">
            <v>23780754</v>
          </cell>
          <cell r="T55">
            <v>0</v>
          </cell>
          <cell r="U55">
            <v>0</v>
          </cell>
          <cell r="V55">
            <v>236730</v>
          </cell>
          <cell r="Y55">
            <v>866014</v>
          </cell>
          <cell r="Z55">
            <v>0</v>
          </cell>
          <cell r="AA55">
            <v>24883498</v>
          </cell>
          <cell r="AB55">
            <v>24883498</v>
          </cell>
          <cell r="AC55">
            <v>1619916</v>
          </cell>
          <cell r="AD55">
            <v>5300682.8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31804096.800000001</v>
          </cell>
          <cell r="AO55">
            <v>4</v>
          </cell>
          <cell r="AP55">
            <v>10</v>
          </cell>
          <cell r="AQ55">
            <v>1</v>
          </cell>
          <cell r="AR55">
            <v>12</v>
          </cell>
          <cell r="AS55">
            <v>1</v>
          </cell>
          <cell r="AT55">
            <v>12</v>
          </cell>
          <cell r="AU55">
            <v>1</v>
          </cell>
          <cell r="AV55">
            <v>12</v>
          </cell>
          <cell r="AW55">
            <v>44013</v>
          </cell>
          <cell r="AX55">
            <v>44348</v>
          </cell>
          <cell r="AY55">
            <v>44713</v>
          </cell>
          <cell r="AZ55">
            <v>44713</v>
          </cell>
          <cell r="BA55">
            <v>6.5100000000000005E-2</v>
          </cell>
          <cell r="BB55">
            <v>0.1007</v>
          </cell>
          <cell r="BC55">
            <v>0.1414</v>
          </cell>
          <cell r="BD55">
            <v>0.18429999999999999</v>
          </cell>
          <cell r="BE55">
            <v>31804096.800000001</v>
          </cell>
          <cell r="BF55">
            <v>0</v>
          </cell>
          <cell r="BG55">
            <v>0</v>
          </cell>
          <cell r="BH55">
            <v>0</v>
          </cell>
          <cell r="BO55" t="e">
            <v>#DIV/0!</v>
          </cell>
          <cell r="BP55">
            <v>0.14747653516134437</v>
          </cell>
          <cell r="BQ55">
            <v>2.796825219070519E-2</v>
          </cell>
          <cell r="BR55">
            <v>0.34294396311861308</v>
          </cell>
          <cell r="BS55">
            <v>0.14738569780733404</v>
          </cell>
          <cell r="BT55">
            <v>7.8563652214767493E-2</v>
          </cell>
          <cell r="BU55" t="str">
            <v>Март 2020</v>
          </cell>
          <cell r="BY55">
            <v>1449.0098</v>
          </cell>
          <cell r="CH55">
            <v>1355.5944000000002</v>
          </cell>
          <cell r="CU55">
            <v>102.96000000000001</v>
          </cell>
          <cell r="CX55">
            <v>2935</v>
          </cell>
          <cell r="CY55">
            <v>21.668404999999996</v>
          </cell>
          <cell r="CZ55">
            <v>331538.02</v>
          </cell>
          <cell r="DB55">
            <v>148685.01</v>
          </cell>
          <cell r="DN55">
            <v>0</v>
          </cell>
          <cell r="DO55">
            <v>0</v>
          </cell>
          <cell r="DQ55">
            <v>0</v>
          </cell>
          <cell r="DU55">
            <v>0</v>
          </cell>
          <cell r="DZ55">
            <v>33164.194000000003</v>
          </cell>
          <cell r="EA55">
            <v>9.6999999999999993</v>
          </cell>
        </row>
        <row r="56">
          <cell r="A56">
            <v>53</v>
          </cell>
          <cell r="B56">
            <v>43748</v>
          </cell>
          <cell r="E56" t="str">
            <v>1кв. 2019</v>
          </cell>
          <cell r="F56" t="str">
            <v>Ленинградский</v>
          </cell>
          <cell r="G56" t="str">
            <v>Строительство</v>
          </cell>
          <cell r="H56" t="str">
            <v>Строительство объекта: "Автомобильная дорога ст-ца Стародеревянковская - ст-ца Ленинградская - ст-ца Кисляковская на участке обхода станицы Ленинградской в Ленинградском районе" (4 этап)</v>
          </cell>
          <cell r="N56">
            <v>0</v>
          </cell>
          <cell r="O56">
            <v>2843646408</v>
          </cell>
          <cell r="P56">
            <v>27633427</v>
          </cell>
          <cell r="Q56">
            <v>4929737</v>
          </cell>
          <cell r="R56">
            <v>138301</v>
          </cell>
          <cell r="S56">
            <v>2876347873</v>
          </cell>
          <cell r="T56">
            <v>125590365</v>
          </cell>
          <cell r="U56">
            <v>1132971</v>
          </cell>
          <cell r="V56">
            <v>2171220</v>
          </cell>
          <cell r="W56">
            <v>22880340</v>
          </cell>
          <cell r="Y56">
            <v>581672</v>
          </cell>
          <cell r="Z56">
            <v>90861133</v>
          </cell>
          <cell r="AA56">
            <v>3119565574</v>
          </cell>
          <cell r="AB56">
            <v>3119565574</v>
          </cell>
          <cell r="AC56">
            <v>232407635</v>
          </cell>
          <cell r="AD56">
            <v>670394641.79999995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4022367850.8000002</v>
          </cell>
          <cell r="AO56">
            <v>1</v>
          </cell>
          <cell r="AP56">
            <v>12</v>
          </cell>
          <cell r="AQ56">
            <v>1</v>
          </cell>
          <cell r="AR56">
            <v>12</v>
          </cell>
          <cell r="AS56">
            <v>1</v>
          </cell>
          <cell r="AT56">
            <v>12</v>
          </cell>
          <cell r="AU56">
            <v>1</v>
          </cell>
          <cell r="AV56">
            <v>12</v>
          </cell>
          <cell r="AW56">
            <v>43983</v>
          </cell>
          <cell r="AX56">
            <v>44348</v>
          </cell>
          <cell r="AY56">
            <v>44713</v>
          </cell>
          <cell r="AZ56">
            <v>44713</v>
          </cell>
          <cell r="BA56">
            <v>7.4499999999999997E-2</v>
          </cell>
          <cell r="BB56">
            <v>0.1137</v>
          </cell>
          <cell r="BC56">
            <v>0.15490000000000001</v>
          </cell>
          <cell r="BD56">
            <v>0.1983</v>
          </cell>
          <cell r="BE56">
            <v>4022367850.8000002</v>
          </cell>
          <cell r="BF56">
            <v>0</v>
          </cell>
          <cell r="BG56">
            <v>0</v>
          </cell>
          <cell r="BH56">
            <v>0</v>
          </cell>
          <cell r="BI56">
            <v>7.6870000000000003</v>
          </cell>
          <cell r="BO56">
            <v>523268876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 t="str">
            <v>Март 2020</v>
          </cell>
          <cell r="DN56">
            <v>0</v>
          </cell>
          <cell r="DO56">
            <v>0</v>
          </cell>
          <cell r="DQ56">
            <v>90861133</v>
          </cell>
          <cell r="DU56">
            <v>0</v>
          </cell>
          <cell r="DV56" t="str">
            <v>23-1-2073-19 от 02.08.2019</v>
          </cell>
          <cell r="DX56" t="str">
            <v>IВ</v>
          </cell>
          <cell r="DY56">
            <v>4</v>
          </cell>
          <cell r="DZ56">
            <v>3870158.13</v>
          </cell>
          <cell r="EA56">
            <v>27.6</v>
          </cell>
        </row>
        <row r="57">
          <cell r="A57">
            <v>54</v>
          </cell>
          <cell r="B57">
            <v>43761</v>
          </cell>
          <cell r="C57">
            <v>43825</v>
          </cell>
          <cell r="D57">
            <v>43825</v>
          </cell>
          <cell r="E57" t="str">
            <v>2кв. 2019</v>
          </cell>
          <cell r="F57" t="str">
            <v>Новопокровский</v>
          </cell>
          <cell r="G57" t="str">
            <v>Кап. ремонт (освещение)</v>
          </cell>
          <cell r="H57" t="str">
            <v>Устройство электроосвещения на объекте: "Автомобильная дорога ст-ца Кавказская - ст-ца Новопокровская, км 35+850 - км 39+715 в Новопокровском районе"</v>
          </cell>
          <cell r="I57">
            <v>326559</v>
          </cell>
          <cell r="J57">
            <v>748033</v>
          </cell>
          <cell r="K57">
            <v>14643817</v>
          </cell>
          <cell r="L57">
            <v>340725</v>
          </cell>
          <cell r="M57">
            <v>185208</v>
          </cell>
          <cell r="N57">
            <v>16244342</v>
          </cell>
          <cell r="O57">
            <v>12809424</v>
          </cell>
          <cell r="P57">
            <v>3434918</v>
          </cell>
          <cell r="Q57">
            <v>793352</v>
          </cell>
          <cell r="R57">
            <v>0</v>
          </cell>
          <cell r="S57">
            <v>17037694</v>
          </cell>
          <cell r="T57">
            <v>256188</v>
          </cell>
          <cell r="U57">
            <v>68698</v>
          </cell>
          <cell r="V57">
            <v>90739</v>
          </cell>
          <cell r="Y57">
            <v>55080</v>
          </cell>
          <cell r="Z57">
            <v>525252</v>
          </cell>
          <cell r="AA57">
            <v>18033651</v>
          </cell>
          <cell r="AB57">
            <v>18033651</v>
          </cell>
          <cell r="AC57">
            <v>890862</v>
          </cell>
          <cell r="AD57">
            <v>3784902.6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22709415.600000001</v>
          </cell>
          <cell r="AO57">
            <v>3</v>
          </cell>
          <cell r="AP57">
            <v>6</v>
          </cell>
          <cell r="AQ57">
            <v>1</v>
          </cell>
          <cell r="AR57">
            <v>12</v>
          </cell>
          <cell r="AS57">
            <v>1</v>
          </cell>
          <cell r="AT57">
            <v>12</v>
          </cell>
          <cell r="AU57">
            <v>1</v>
          </cell>
          <cell r="AV57">
            <v>12</v>
          </cell>
          <cell r="AW57">
            <v>43922</v>
          </cell>
          <cell r="AX57">
            <v>44348</v>
          </cell>
          <cell r="AY57">
            <v>44713</v>
          </cell>
          <cell r="AZ57">
            <v>44713</v>
          </cell>
          <cell r="BA57">
            <v>4.9399999999999999E-2</v>
          </cell>
          <cell r="BB57">
            <v>9.4200000000000006E-2</v>
          </cell>
          <cell r="BC57">
            <v>0.13469999999999999</v>
          </cell>
          <cell r="BD57">
            <v>0.17730000000000001</v>
          </cell>
          <cell r="BE57">
            <v>22709415.600000001</v>
          </cell>
          <cell r="BF57">
            <v>0</v>
          </cell>
          <cell r="BG57">
            <v>0</v>
          </cell>
          <cell r="BH57">
            <v>0</v>
          </cell>
          <cell r="BI57">
            <v>3.8650000000000002</v>
          </cell>
          <cell r="BO57">
            <v>5875657</v>
          </cell>
          <cell r="BP57">
            <v>1.4379894478658445E-2</v>
          </cell>
          <cell r="BQ57">
            <v>3.2939332881820174E-2</v>
          </cell>
          <cell r="BR57">
            <v>0.64483460331757714</v>
          </cell>
          <cell r="BS57">
            <v>1.50036886021849E-2</v>
          </cell>
          <cell r="BT57">
            <v>8.1555599343560384E-3</v>
          </cell>
          <cell r="DL57" t="str">
            <v>ООО "Крыловскагропромэнерго"</v>
          </cell>
          <cell r="DM57">
            <v>22595868.52</v>
          </cell>
          <cell r="DN57">
            <v>-5.000000088069334E-3</v>
          </cell>
          <cell r="DO57">
            <v>113547.08000000194</v>
          </cell>
          <cell r="DP57">
            <v>525252</v>
          </cell>
          <cell r="DQ57">
            <v>525252</v>
          </cell>
          <cell r="DU57">
            <v>0</v>
          </cell>
          <cell r="DV57" t="str">
            <v>23-1-2829-19 от 21.10.2019</v>
          </cell>
          <cell r="DX57">
            <v>3</v>
          </cell>
          <cell r="DZ57">
            <v>30060.38</v>
          </cell>
          <cell r="EA57">
            <v>1.8</v>
          </cell>
        </row>
        <row r="58">
          <cell r="A58">
            <v>55</v>
          </cell>
          <cell r="B58">
            <v>43761</v>
          </cell>
          <cell r="C58" t="str">
            <v>не выставили</v>
          </cell>
          <cell r="D58">
            <v>43938</v>
          </cell>
          <cell r="E58" t="str">
            <v>2кв. 2019</v>
          </cell>
          <cell r="F58" t="str">
            <v>Усть-Лабинский</v>
          </cell>
          <cell r="G58" t="str">
            <v>Кап. ремонт (освещение)</v>
          </cell>
          <cell r="H58" t="str">
            <v>Устройство электроосвещения на объекте: «Автомобильная дорога Подъезд к х.Безлесный, км 7+450 - км 8+172 в Усть-Лабинском районе»</v>
          </cell>
          <cell r="I58">
            <v>104671</v>
          </cell>
          <cell r="J58">
            <v>157694</v>
          </cell>
          <cell r="K58">
            <v>3092510</v>
          </cell>
          <cell r="L58">
            <v>125343</v>
          </cell>
          <cell r="M58">
            <v>69785</v>
          </cell>
          <cell r="N58">
            <v>3550003</v>
          </cell>
          <cell r="O58">
            <v>2755962</v>
          </cell>
          <cell r="P58">
            <v>794041</v>
          </cell>
          <cell r="Q58">
            <v>385122</v>
          </cell>
          <cell r="S58">
            <v>3935125</v>
          </cell>
          <cell r="T58">
            <v>55119</v>
          </cell>
          <cell r="U58">
            <v>15881</v>
          </cell>
          <cell r="V58">
            <v>36210</v>
          </cell>
          <cell r="X58">
            <v>24380</v>
          </cell>
          <cell r="Y58">
            <v>42207</v>
          </cell>
          <cell r="Z58">
            <v>122536</v>
          </cell>
          <cell r="AA58">
            <v>4084970</v>
          </cell>
          <cell r="AB58">
            <v>4084970</v>
          </cell>
          <cell r="AC58">
            <v>0</v>
          </cell>
          <cell r="AD58">
            <v>816994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5058853.2</v>
          </cell>
          <cell r="AO58">
            <v>6</v>
          </cell>
          <cell r="AP58">
            <v>6</v>
          </cell>
          <cell r="AQ58">
            <v>1</v>
          </cell>
          <cell r="AR58">
            <v>12</v>
          </cell>
          <cell r="AS58">
            <v>1</v>
          </cell>
          <cell r="AT58">
            <v>12</v>
          </cell>
          <cell r="AU58">
            <v>1</v>
          </cell>
          <cell r="AV58">
            <v>12</v>
          </cell>
          <cell r="AW58">
            <v>43983</v>
          </cell>
          <cell r="AX58">
            <v>44348</v>
          </cell>
          <cell r="AY58">
            <v>44713</v>
          </cell>
          <cell r="AZ58">
            <v>44713</v>
          </cell>
          <cell r="BA58">
            <v>4.9399999999999999E-2</v>
          </cell>
          <cell r="BB58">
            <v>9.4200000000000006E-2</v>
          </cell>
          <cell r="BC58">
            <v>0.13469999999999999</v>
          </cell>
          <cell r="BD58">
            <v>0.17730000000000001</v>
          </cell>
          <cell r="BE58">
            <v>5058853.2</v>
          </cell>
          <cell r="BF58">
            <v>0</v>
          </cell>
          <cell r="BG58">
            <v>0</v>
          </cell>
          <cell r="BH58">
            <v>0</v>
          </cell>
          <cell r="BI58">
            <v>0.62</v>
          </cell>
          <cell r="BO58">
            <v>8544983</v>
          </cell>
          <cell r="BP58">
            <v>1.9757112341487828E-2</v>
          </cell>
          <cell r="BQ58">
            <v>2.9765437165772578E-2</v>
          </cell>
          <cell r="BR58">
            <v>0.58372488547137713</v>
          </cell>
          <cell r="BS58">
            <v>2.3659043404754981E-2</v>
          </cell>
          <cell r="BT58">
            <v>1.3172226163414203E-2</v>
          </cell>
          <cell r="BU58" t="str">
            <v>Март 2020</v>
          </cell>
          <cell r="DL58" t="str">
            <v>ИП Арзуманян Артур Тельманович</v>
          </cell>
          <cell r="DM58">
            <v>4014705.7299999995</v>
          </cell>
          <cell r="DN58">
            <v>0</v>
          </cell>
          <cell r="DO58">
            <v>0</v>
          </cell>
          <cell r="DQ58">
            <v>122536</v>
          </cell>
          <cell r="DU58">
            <v>0</v>
          </cell>
          <cell r="DV58" t="str">
            <v>23-1-2848-19 от 22.10.2019</v>
          </cell>
          <cell r="DW58" t="str">
            <v>№70 от 03.02.2020</v>
          </cell>
          <cell r="DX58">
            <v>4</v>
          </cell>
          <cell r="DZ58">
            <v>8436.67</v>
          </cell>
          <cell r="EA58">
            <v>1</v>
          </cell>
          <cell r="KO58">
            <v>1.0227999999999999</v>
          </cell>
          <cell r="KP58">
            <v>5013730.8</v>
          </cell>
          <cell r="KQ58">
            <v>1</v>
          </cell>
          <cell r="KU58">
            <v>1.0089999999999999</v>
          </cell>
          <cell r="KV58">
            <v>1.0479000000000001</v>
          </cell>
          <cell r="KW58">
            <v>1.0866</v>
          </cell>
          <cell r="KX58">
            <v>1.1274999999999999</v>
          </cell>
          <cell r="KY58">
            <v>1.0089999999999999</v>
          </cell>
          <cell r="KZ58" t="str">
            <v>Краснодарский край, Усть-Лабинский район</v>
          </cell>
        </row>
        <row r="59">
          <cell r="A59">
            <v>56</v>
          </cell>
          <cell r="B59">
            <v>43761</v>
          </cell>
          <cell r="E59" t="str">
            <v>2кв. 2019</v>
          </cell>
          <cell r="F59" t="str">
            <v>Апшеронский</v>
          </cell>
          <cell r="G59" t="str">
            <v>Кап. ремонт (АВ)</v>
          </cell>
          <cell r="H59" t="str">
            <v>Капитальный ремонт объекта: "Автомобильная дорога г. Майкоп - г. Туапсе, км 75+300 - км 75+570 в Апшеронском районе"</v>
          </cell>
          <cell r="N59">
            <v>0</v>
          </cell>
          <cell r="O59">
            <v>127902302</v>
          </cell>
          <cell r="P59">
            <v>484266</v>
          </cell>
          <cell r="Q59">
            <v>0</v>
          </cell>
          <cell r="R59">
            <v>29220</v>
          </cell>
          <cell r="S59">
            <v>128415788</v>
          </cell>
          <cell r="T59">
            <v>4195196</v>
          </cell>
          <cell r="U59">
            <v>15884</v>
          </cell>
          <cell r="V59">
            <v>1325976</v>
          </cell>
          <cell r="W59">
            <v>889621</v>
          </cell>
          <cell r="Y59">
            <v>178736</v>
          </cell>
          <cell r="Z59">
            <v>4050636</v>
          </cell>
          <cell r="AA59">
            <v>139071837</v>
          </cell>
          <cell r="AB59">
            <v>139071837</v>
          </cell>
          <cell r="AC59">
            <v>7746301</v>
          </cell>
          <cell r="AD59">
            <v>29363627.600000001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176181765.59999999</v>
          </cell>
          <cell r="AO59">
            <v>1</v>
          </cell>
          <cell r="AP59">
            <v>12</v>
          </cell>
          <cell r="AQ59">
            <v>1</v>
          </cell>
          <cell r="AR59">
            <v>12</v>
          </cell>
          <cell r="AS59">
            <v>1</v>
          </cell>
          <cell r="AT59">
            <v>12</v>
          </cell>
          <cell r="AU59">
            <v>1</v>
          </cell>
          <cell r="AV59">
            <v>12</v>
          </cell>
          <cell r="AW59">
            <v>43983</v>
          </cell>
          <cell r="AX59">
            <v>44348</v>
          </cell>
          <cell r="AY59">
            <v>44713</v>
          </cell>
          <cell r="AZ59">
            <v>44713</v>
          </cell>
          <cell r="BA59">
            <v>5.57E-2</v>
          </cell>
          <cell r="BB59">
            <v>9.4200000000000006E-2</v>
          </cell>
          <cell r="BC59">
            <v>0.13469999999999999</v>
          </cell>
          <cell r="BD59">
            <v>0.17730000000000001</v>
          </cell>
          <cell r="BE59">
            <v>176181765.59999999</v>
          </cell>
          <cell r="BF59">
            <v>0</v>
          </cell>
          <cell r="BG59">
            <v>0</v>
          </cell>
          <cell r="BH59">
            <v>0</v>
          </cell>
          <cell r="BI59">
            <v>0.63500000000000001</v>
          </cell>
          <cell r="BO59">
            <v>277451599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 t="str">
            <v>Март 2020</v>
          </cell>
          <cell r="DN59">
            <v>0</v>
          </cell>
          <cell r="DO59">
            <v>0</v>
          </cell>
          <cell r="DQ59">
            <v>4050636</v>
          </cell>
          <cell r="DU59">
            <v>0</v>
          </cell>
          <cell r="DV59" t="str">
            <v>23-1-2828-19 от 21.10.2019</v>
          </cell>
          <cell r="DX59">
            <v>3</v>
          </cell>
          <cell r="DY59">
            <v>2</v>
          </cell>
          <cell r="DZ59">
            <v>187561</v>
          </cell>
          <cell r="EA59">
            <v>22</v>
          </cell>
        </row>
        <row r="60">
          <cell r="A60">
            <v>57</v>
          </cell>
          <cell r="B60">
            <v>43761</v>
          </cell>
          <cell r="E60" t="str">
            <v>2кв. 2019</v>
          </cell>
          <cell r="F60" t="str">
            <v>Апшеронский</v>
          </cell>
          <cell r="G60" t="str">
            <v>Реконструкция моста</v>
          </cell>
          <cell r="H60" t="str">
            <v>Реконструкция объекта: «Мостовой переход через ручей на автомобильной дороге х.Николаенко - пгт.Нефтегорск, км 2+350 в Апшеронском районе»</v>
          </cell>
          <cell r="N60">
            <v>0</v>
          </cell>
          <cell r="O60">
            <v>15950697</v>
          </cell>
          <cell r="P60">
            <v>26937</v>
          </cell>
          <cell r="Q60">
            <v>290335</v>
          </cell>
          <cell r="R60">
            <v>7293</v>
          </cell>
          <cell r="S60">
            <v>16275262</v>
          </cell>
          <cell r="T60">
            <v>523183</v>
          </cell>
          <cell r="U60">
            <v>884</v>
          </cell>
          <cell r="V60">
            <v>125038</v>
          </cell>
          <cell r="W60">
            <v>136858</v>
          </cell>
          <cell r="Y60">
            <v>160190</v>
          </cell>
          <cell r="Z60">
            <v>516642</v>
          </cell>
          <cell r="AA60">
            <v>17738057</v>
          </cell>
          <cell r="AB60">
            <v>17738057</v>
          </cell>
          <cell r="AC60">
            <v>988010</v>
          </cell>
          <cell r="AD60">
            <v>3745213.4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22471280.399999999</v>
          </cell>
          <cell r="AO60">
            <v>1</v>
          </cell>
          <cell r="AP60">
            <v>12</v>
          </cell>
          <cell r="AQ60">
            <v>1</v>
          </cell>
          <cell r="AR60">
            <v>12</v>
          </cell>
          <cell r="AS60">
            <v>1</v>
          </cell>
          <cell r="AT60">
            <v>12</v>
          </cell>
          <cell r="AU60">
            <v>1</v>
          </cell>
          <cell r="AV60">
            <v>12</v>
          </cell>
          <cell r="AW60">
            <v>43983</v>
          </cell>
          <cell r="AX60">
            <v>44348</v>
          </cell>
          <cell r="AY60">
            <v>44713</v>
          </cell>
          <cell r="AZ60">
            <v>44713</v>
          </cell>
          <cell r="BA60">
            <v>5.57E-2</v>
          </cell>
          <cell r="BB60">
            <v>9.4200000000000006E-2</v>
          </cell>
          <cell r="BC60">
            <v>0.13469999999999999</v>
          </cell>
          <cell r="BD60">
            <v>0.17730000000000001</v>
          </cell>
          <cell r="BE60">
            <v>22471280.399999999</v>
          </cell>
          <cell r="BF60">
            <v>0</v>
          </cell>
          <cell r="BG60">
            <v>0</v>
          </cell>
          <cell r="BH60">
            <v>0</v>
          </cell>
          <cell r="BI60">
            <v>0.18029999999999999</v>
          </cell>
          <cell r="BK60">
            <v>214.06500000000003</v>
          </cell>
          <cell r="BO60">
            <v>124632725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 t="str">
            <v>Март 2020</v>
          </cell>
          <cell r="DN60">
            <v>0</v>
          </cell>
          <cell r="DO60">
            <v>0</v>
          </cell>
          <cell r="DQ60">
            <v>516642</v>
          </cell>
          <cell r="DU60">
            <v>0</v>
          </cell>
          <cell r="DV60" t="str">
            <v>23-1-2832-19 от 21.10.2019</v>
          </cell>
          <cell r="DX60">
            <v>4</v>
          </cell>
          <cell r="DY60">
            <v>2</v>
          </cell>
          <cell r="DZ60">
            <v>28864.38</v>
          </cell>
          <cell r="EA60">
            <v>6</v>
          </cell>
        </row>
        <row r="61">
          <cell r="A61">
            <v>58</v>
          </cell>
          <cell r="B61">
            <v>43763</v>
          </cell>
          <cell r="C61">
            <v>43478</v>
          </cell>
          <cell r="D61">
            <v>43478</v>
          </cell>
          <cell r="E61" t="str">
            <v>2кв. 2019</v>
          </cell>
          <cell r="F61" t="str">
            <v>Каневский</v>
          </cell>
          <cell r="G61" t="str">
            <v>Кап. ремонт (освещение)</v>
          </cell>
          <cell r="H61" t="str">
            <v>Устройство электроосвещения на объекте: «Автомобильная дорога г.Ейск - ст-ца Ясенская - ст-ца Копанская - ст-ца Новоминская, км 73+876 - км 78+764 в Каневском районе»</v>
          </cell>
          <cell r="I61">
            <v>476091</v>
          </cell>
          <cell r="J61">
            <v>810591</v>
          </cell>
          <cell r="K61">
            <v>16993392</v>
          </cell>
          <cell r="L61">
            <v>537330</v>
          </cell>
          <cell r="M61">
            <v>300617</v>
          </cell>
          <cell r="N61">
            <v>19118021</v>
          </cell>
          <cell r="O61">
            <v>17320960</v>
          </cell>
          <cell r="P61">
            <v>1797061</v>
          </cell>
          <cell r="Q61">
            <v>770245</v>
          </cell>
          <cell r="S61">
            <v>19888266</v>
          </cell>
          <cell r="T61">
            <v>346419</v>
          </cell>
          <cell r="U61">
            <v>35941</v>
          </cell>
          <cell r="V61">
            <v>92290</v>
          </cell>
          <cell r="Y61">
            <v>56923</v>
          </cell>
          <cell r="Z61">
            <v>612594</v>
          </cell>
          <cell r="AA61">
            <v>21032433</v>
          </cell>
          <cell r="AB61">
            <v>21032433</v>
          </cell>
          <cell r="AC61">
            <v>1039002</v>
          </cell>
          <cell r="AD61">
            <v>4414287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26485722</v>
          </cell>
          <cell r="AO61">
            <v>3</v>
          </cell>
          <cell r="AP61">
            <v>6</v>
          </cell>
          <cell r="AQ61">
            <v>1</v>
          </cell>
          <cell r="AR61">
            <v>12</v>
          </cell>
          <cell r="AS61">
            <v>1</v>
          </cell>
          <cell r="AT61">
            <v>12</v>
          </cell>
          <cell r="AU61">
            <v>1</v>
          </cell>
          <cell r="AV61">
            <v>12</v>
          </cell>
          <cell r="AW61">
            <v>43922</v>
          </cell>
          <cell r="AX61">
            <v>44348</v>
          </cell>
          <cell r="AY61">
            <v>44713</v>
          </cell>
          <cell r="AZ61">
            <v>44713</v>
          </cell>
          <cell r="BA61">
            <v>4.9399999999999999E-2</v>
          </cell>
          <cell r="BB61">
            <v>9.4200000000000006E-2</v>
          </cell>
          <cell r="BC61">
            <v>0.13469999999999999</v>
          </cell>
          <cell r="BD61">
            <v>0.17730000000000001</v>
          </cell>
          <cell r="BE61">
            <v>26485722</v>
          </cell>
          <cell r="BF61">
            <v>0</v>
          </cell>
          <cell r="BG61">
            <v>0</v>
          </cell>
          <cell r="BH61">
            <v>0</v>
          </cell>
          <cell r="BI61">
            <v>4.8879999999999999</v>
          </cell>
          <cell r="BO61">
            <v>5418519</v>
          </cell>
          <cell r="BP61">
            <v>1.7975383113966084E-2</v>
          </cell>
          <cell r="BQ61">
            <v>3.0604829273674323E-2</v>
          </cell>
          <cell r="BR61">
            <v>0.64160576781709033</v>
          </cell>
          <cell r="BS61">
            <v>2.0287534544083791E-2</v>
          </cell>
          <cell r="BT61">
            <v>1.1350153112684638E-2</v>
          </cell>
          <cell r="DL61" t="str">
            <v>ООО "Светосервис-Кубань"</v>
          </cell>
          <cell r="DM61">
            <v>26353293.390000001</v>
          </cell>
          <cell r="DN61">
            <v>-5.0000000000000044E-3</v>
          </cell>
          <cell r="DO61">
            <v>132428.6099999994</v>
          </cell>
          <cell r="DQ61">
            <v>612594</v>
          </cell>
          <cell r="DU61">
            <v>0</v>
          </cell>
          <cell r="DV61" t="str">
            <v>23-1-2882-19 от 24.10.2019</v>
          </cell>
          <cell r="DX61">
            <v>3</v>
          </cell>
          <cell r="DZ61">
            <v>32332.67</v>
          </cell>
          <cell r="EA61">
            <v>1.9</v>
          </cell>
        </row>
        <row r="62">
          <cell r="A62">
            <v>59</v>
          </cell>
          <cell r="B62">
            <v>43763</v>
          </cell>
          <cell r="E62" t="str">
            <v>2кв. 2019</v>
          </cell>
          <cell r="F62" t="str">
            <v>Новокубанский</v>
          </cell>
          <cell r="G62" t="str">
            <v>Кап. ремонт</v>
          </cell>
          <cell r="H62" t="str">
            <v>Капитальный ремонт объекта: "Автомобильная дорога г. Армавир – ст-ца Николаевская, км 4+153 - км 5+987 в Новокубанском районе"</v>
          </cell>
          <cell r="N62">
            <v>0</v>
          </cell>
          <cell r="O62">
            <v>112822087</v>
          </cell>
          <cell r="P62">
            <v>125295</v>
          </cell>
          <cell r="Q62">
            <v>0</v>
          </cell>
          <cell r="R62">
            <v>22365</v>
          </cell>
          <cell r="S62">
            <v>112969747</v>
          </cell>
          <cell r="T62">
            <v>3700564</v>
          </cell>
          <cell r="U62">
            <v>4110</v>
          </cell>
          <cell r="V62">
            <v>773419</v>
          </cell>
          <cell r="W62">
            <v>6392223</v>
          </cell>
          <cell r="Y62">
            <v>9019</v>
          </cell>
          <cell r="Z62">
            <v>3715472</v>
          </cell>
          <cell r="AA62">
            <v>127564554</v>
          </cell>
          <cell r="AB62">
            <v>127564554</v>
          </cell>
          <cell r="AC62">
            <v>7105346</v>
          </cell>
          <cell r="AD62">
            <v>26933980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161603880</v>
          </cell>
          <cell r="AO62">
            <v>1</v>
          </cell>
          <cell r="AP62">
            <v>12</v>
          </cell>
          <cell r="AQ62">
            <v>1</v>
          </cell>
          <cell r="AR62">
            <v>12</v>
          </cell>
          <cell r="AS62">
            <v>1</v>
          </cell>
          <cell r="AT62">
            <v>12</v>
          </cell>
          <cell r="AU62">
            <v>1</v>
          </cell>
          <cell r="AV62">
            <v>12</v>
          </cell>
          <cell r="AW62">
            <v>43983</v>
          </cell>
          <cell r="AX62">
            <v>44348</v>
          </cell>
          <cell r="AY62">
            <v>44713</v>
          </cell>
          <cell r="AZ62">
            <v>44713</v>
          </cell>
          <cell r="BA62">
            <v>5.57E-2</v>
          </cell>
          <cell r="BB62">
            <v>9.4200000000000006E-2</v>
          </cell>
          <cell r="BC62">
            <v>0.13469999999999999</v>
          </cell>
          <cell r="BD62">
            <v>0.17730000000000001</v>
          </cell>
          <cell r="BE62">
            <v>161603880</v>
          </cell>
          <cell r="BF62">
            <v>0</v>
          </cell>
          <cell r="BG62">
            <v>0</v>
          </cell>
          <cell r="BH62">
            <v>0</v>
          </cell>
          <cell r="BI62">
            <v>1.8240000000000001</v>
          </cell>
          <cell r="BO62">
            <v>88598618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 t="str">
            <v>Март 2020</v>
          </cell>
          <cell r="DN62">
            <v>0</v>
          </cell>
          <cell r="DO62">
            <v>0</v>
          </cell>
          <cell r="DQ62">
            <v>3715472</v>
          </cell>
          <cell r="DU62">
            <v>0</v>
          </cell>
          <cell r="DV62" t="str">
            <v>23-1-2883-19 от 24.10.2019</v>
          </cell>
          <cell r="DX62">
            <v>4</v>
          </cell>
          <cell r="DY62">
            <v>2</v>
          </cell>
          <cell r="DZ62">
            <v>172058.84</v>
          </cell>
          <cell r="EA62">
            <v>10</v>
          </cell>
        </row>
        <row r="63">
          <cell r="A63">
            <v>60</v>
          </cell>
          <cell r="B63">
            <v>43780</v>
          </cell>
          <cell r="C63">
            <v>43900</v>
          </cell>
          <cell r="D63">
            <v>43900</v>
          </cell>
          <cell r="E63" t="str">
            <v>2кв. 2019</v>
          </cell>
          <cell r="F63" t="str">
            <v>г.Сочи</v>
          </cell>
          <cell r="G63" t="str">
            <v>Кап. ремонт (АВ)</v>
          </cell>
          <cell r="H63" t="str">
            <v>Капитальный ремонт объекта: "Автомобильная дорога от горноклиматического курорта "Альпика-Сервис" до финишной зоны горнолыжного курорта "Роза Хутор", км 5+040 в городе-курорте Сочи" Корректировка 3</v>
          </cell>
          <cell r="I63">
            <v>7756299</v>
          </cell>
          <cell r="J63">
            <v>355890437</v>
          </cell>
          <cell r="K63">
            <v>194118046</v>
          </cell>
          <cell r="L63">
            <v>9490871</v>
          </cell>
          <cell r="M63">
            <v>4954259</v>
          </cell>
          <cell r="N63">
            <v>572209912</v>
          </cell>
          <cell r="O63">
            <v>569941891</v>
          </cell>
          <cell r="P63">
            <v>2268021</v>
          </cell>
          <cell r="S63">
            <v>572209912</v>
          </cell>
          <cell r="T63">
            <v>18694094</v>
          </cell>
          <cell r="U63">
            <v>74391</v>
          </cell>
          <cell r="V63">
            <v>5909784</v>
          </cell>
          <cell r="Y63">
            <v>18298</v>
          </cell>
          <cell r="AA63">
            <v>596906479</v>
          </cell>
          <cell r="AB63">
            <v>596906479</v>
          </cell>
          <cell r="AC63">
            <v>0</v>
          </cell>
          <cell r="AD63">
            <v>119381295.8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769062669.60000002</v>
          </cell>
          <cell r="AO63">
            <v>5</v>
          </cell>
          <cell r="AP63">
            <v>12</v>
          </cell>
          <cell r="AQ63">
            <v>1</v>
          </cell>
          <cell r="AR63">
            <v>12</v>
          </cell>
          <cell r="AS63">
            <v>1</v>
          </cell>
          <cell r="AT63">
            <v>6</v>
          </cell>
          <cell r="AU63">
            <v>1</v>
          </cell>
          <cell r="AV63">
            <v>12</v>
          </cell>
          <cell r="AW63">
            <v>44044</v>
          </cell>
          <cell r="AX63">
            <v>44348</v>
          </cell>
          <cell r="AY63">
            <v>44621</v>
          </cell>
          <cell r="AZ63">
            <v>44713</v>
          </cell>
          <cell r="BE63">
            <v>238409427.58000001</v>
          </cell>
          <cell r="BF63">
            <v>353768828.01999998</v>
          </cell>
          <cell r="BG63">
            <v>176884414.00999999</v>
          </cell>
          <cell r="BH63">
            <v>0</v>
          </cell>
          <cell r="BI63">
            <v>0.45079999999999998</v>
          </cell>
          <cell r="BO63">
            <v>1705995274</v>
          </cell>
          <cell r="BP63">
            <v>1.0085392656016131E-2</v>
          </cell>
          <cell r="BQ63">
            <v>0.46275869453539265</v>
          </cell>
          <cell r="BR63">
            <v>0.25240861853425217</v>
          </cell>
          <cell r="BS63">
            <v>1.2340829135467375E-2</v>
          </cell>
          <cell r="BT63">
            <v>6.441944455029624E-3</v>
          </cell>
          <cell r="BU63" t="str">
            <v>Февраль 2020</v>
          </cell>
          <cell r="DL63" t="str">
            <v>ООО "АРС-ЮГ"</v>
          </cell>
          <cell r="DM63">
            <v>764062669.60000002</v>
          </cell>
          <cell r="DN63">
            <v>0</v>
          </cell>
          <cell r="DO63">
            <v>0</v>
          </cell>
          <cell r="DQ63">
            <v>0</v>
          </cell>
          <cell r="DU63">
            <v>0</v>
          </cell>
          <cell r="DV63" t="str">
            <v>23-1-3043-19 от 08.11.2019</v>
          </cell>
          <cell r="DW63" t="str">
            <v>№ 68 от 03.02.2020</v>
          </cell>
          <cell r="DX63">
            <v>4</v>
          </cell>
          <cell r="DY63">
            <v>2</v>
          </cell>
          <cell r="DZ63">
            <v>736342.57</v>
          </cell>
          <cell r="EA63">
            <v>25.5</v>
          </cell>
          <cell r="KO63">
            <v>1.0246</v>
          </cell>
          <cell r="KP63">
            <v>733908454.79999995</v>
          </cell>
          <cell r="KQ63">
            <v>0.31</v>
          </cell>
          <cell r="KR63">
            <v>0.46</v>
          </cell>
          <cell r="KS63">
            <v>0.22999999999999993</v>
          </cell>
          <cell r="KT63">
            <v>0</v>
          </cell>
          <cell r="KU63">
            <v>1.0197000000000001</v>
          </cell>
          <cell r="KV63">
            <v>1.0509999999999999</v>
          </cell>
          <cell r="KW63">
            <v>1.0798000000000001</v>
          </cell>
          <cell r="KX63">
            <v>1.1308</v>
          </cell>
          <cell r="KY63">
            <v>1.0479000000000001</v>
          </cell>
          <cell r="KZ63" t="str">
            <v>Краснодарский край, город Сочи</v>
          </cell>
        </row>
        <row r="64">
          <cell r="A64">
            <v>61</v>
          </cell>
          <cell r="B64">
            <v>43781</v>
          </cell>
          <cell r="E64" t="str">
            <v>2кв. 2019</v>
          </cell>
          <cell r="F64" t="str">
            <v>Красноармейский</v>
          </cell>
          <cell r="G64" t="str">
            <v>Труба</v>
          </cell>
          <cell r="H64" t="str">
            <v>Капитальный ремонт объекта: «Автомобильная дорога ст-ца Полтавская - ст-ца Чебургольская - ст-ца Гривенская, км 19+600 – км 20+100 в Красноармейском районе»</v>
          </cell>
          <cell r="N64">
            <v>0</v>
          </cell>
          <cell r="O64">
            <v>31565288</v>
          </cell>
          <cell r="P64">
            <v>211788</v>
          </cell>
          <cell r="Q64">
            <v>962748</v>
          </cell>
          <cell r="R64">
            <v>5514</v>
          </cell>
          <cell r="S64">
            <v>32745338</v>
          </cell>
          <cell r="T64">
            <v>1035341</v>
          </cell>
          <cell r="U64">
            <v>6947</v>
          </cell>
          <cell r="V64">
            <v>299411</v>
          </cell>
          <cell r="W64">
            <v>224691</v>
          </cell>
          <cell r="Y64">
            <v>55239</v>
          </cell>
          <cell r="Z64">
            <v>1031009</v>
          </cell>
          <cell r="AA64">
            <v>35397976</v>
          </cell>
          <cell r="AB64">
            <v>35397976</v>
          </cell>
          <cell r="AC64">
            <v>1971667</v>
          </cell>
          <cell r="AD64">
            <v>7473928.5999999996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44843571.600000001</v>
          </cell>
          <cell r="AO64">
            <v>1</v>
          </cell>
          <cell r="AP64">
            <v>12</v>
          </cell>
          <cell r="AQ64">
            <v>1</v>
          </cell>
          <cell r="AR64">
            <v>12</v>
          </cell>
          <cell r="AS64">
            <v>1</v>
          </cell>
          <cell r="AT64">
            <v>12</v>
          </cell>
          <cell r="AU64">
            <v>1</v>
          </cell>
          <cell r="AV64">
            <v>12</v>
          </cell>
          <cell r="AW64">
            <v>43983</v>
          </cell>
          <cell r="AX64">
            <v>44348</v>
          </cell>
          <cell r="AY64">
            <v>44713</v>
          </cell>
          <cell r="AZ64">
            <v>44713</v>
          </cell>
          <cell r="BA64">
            <v>5.57E-2</v>
          </cell>
          <cell r="BB64">
            <v>9.4200000000000006E-2</v>
          </cell>
          <cell r="BC64">
            <v>0.13469999999999999</v>
          </cell>
          <cell r="BD64">
            <v>0.17730000000000001</v>
          </cell>
          <cell r="BE64">
            <v>44843571.600000001</v>
          </cell>
          <cell r="BF64">
            <v>0</v>
          </cell>
          <cell r="BG64">
            <v>0</v>
          </cell>
          <cell r="BH64">
            <v>0</v>
          </cell>
          <cell r="BI64">
            <v>0.54</v>
          </cell>
          <cell r="BO64">
            <v>83043651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 t="str">
            <v>Март 2020</v>
          </cell>
          <cell r="DN64">
            <v>0</v>
          </cell>
          <cell r="DO64">
            <v>0</v>
          </cell>
          <cell r="DQ64">
            <v>1031009</v>
          </cell>
          <cell r="DU64">
            <v>0</v>
          </cell>
          <cell r="DV64" t="str">
            <v>23-1-3050-19 от 11.11.2019</v>
          </cell>
          <cell r="DX64">
            <v>4</v>
          </cell>
          <cell r="DY64">
            <v>2</v>
          </cell>
          <cell r="DZ64">
            <v>51831.35</v>
          </cell>
          <cell r="EA64">
            <v>5</v>
          </cell>
        </row>
        <row r="65">
          <cell r="A65">
            <v>62</v>
          </cell>
          <cell r="B65">
            <v>43787</v>
          </cell>
          <cell r="E65" t="str">
            <v>2кв. 2019</v>
          </cell>
          <cell r="F65" t="str">
            <v>г.Новороссийск</v>
          </cell>
          <cell r="G65" t="str">
            <v>Кап. ремонт моста</v>
          </cell>
          <cell r="H65" t="str">
            <v>Капитальный ремонт объекта: "Мостовой переход через ручей на автомобильной дороге с. Юровка - ст-ца Раевская - г.Новороссийск, км 28+468 в городе Новороссийск"</v>
          </cell>
          <cell r="I65">
            <v>1080218</v>
          </cell>
          <cell r="J65">
            <v>3262769</v>
          </cell>
          <cell r="K65">
            <v>29485127</v>
          </cell>
          <cell r="L65">
            <v>1274577</v>
          </cell>
          <cell r="M65">
            <v>739246</v>
          </cell>
          <cell r="N65">
            <v>35841937</v>
          </cell>
          <cell r="O65">
            <v>35552985</v>
          </cell>
          <cell r="P65">
            <v>288952</v>
          </cell>
          <cell r="Q65">
            <v>1197068</v>
          </cell>
          <cell r="R65">
            <v>6889</v>
          </cell>
          <cell r="S65">
            <v>37045894</v>
          </cell>
          <cell r="T65">
            <v>1166138</v>
          </cell>
          <cell r="U65">
            <v>9478</v>
          </cell>
          <cell r="V65">
            <v>370176</v>
          </cell>
          <cell r="W65">
            <v>3007892</v>
          </cell>
          <cell r="Y65">
            <v>283489</v>
          </cell>
          <cell r="Z65">
            <v>1256492</v>
          </cell>
          <cell r="AA65">
            <v>43139559</v>
          </cell>
          <cell r="AB65">
            <v>43139559</v>
          </cell>
          <cell r="AC65">
            <v>2402873</v>
          </cell>
          <cell r="AD65">
            <v>9108486.4000000004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54650918.399999999</v>
          </cell>
          <cell r="AO65">
            <v>1</v>
          </cell>
          <cell r="AP65">
            <v>12</v>
          </cell>
          <cell r="AQ65">
            <v>1</v>
          </cell>
          <cell r="AR65">
            <v>12</v>
          </cell>
          <cell r="AS65">
            <v>1</v>
          </cell>
          <cell r="AT65">
            <v>12</v>
          </cell>
          <cell r="AU65">
            <v>1</v>
          </cell>
          <cell r="AV65">
            <v>12</v>
          </cell>
          <cell r="AW65">
            <v>43983</v>
          </cell>
          <cell r="AX65">
            <v>44348</v>
          </cell>
          <cell r="AY65">
            <v>44713</v>
          </cell>
          <cell r="AZ65">
            <v>44713</v>
          </cell>
          <cell r="BA65">
            <v>5.57E-2</v>
          </cell>
          <cell r="BB65">
            <v>9.4200000000000006E-2</v>
          </cell>
          <cell r="BC65">
            <v>0.13469999999999999</v>
          </cell>
          <cell r="BD65">
            <v>0.17730000000000001</v>
          </cell>
          <cell r="BE65">
            <v>54650918.399999999</v>
          </cell>
          <cell r="BF65">
            <v>0</v>
          </cell>
          <cell r="BG65">
            <v>0</v>
          </cell>
          <cell r="BH65">
            <v>0</v>
          </cell>
          <cell r="BI65">
            <v>0.21199999999999999</v>
          </cell>
          <cell r="BK65">
            <v>591.5</v>
          </cell>
          <cell r="BO65">
            <v>257787351</v>
          </cell>
          <cell r="BP65">
            <v>1.9765779453031113E-2</v>
          </cell>
          <cell r="BQ65">
            <v>5.9701997615469168E-2</v>
          </cell>
          <cell r="BR65">
            <v>0.53951750241767216</v>
          </cell>
          <cell r="BS65">
            <v>2.3322151526734454E-2</v>
          </cell>
          <cell r="BT65">
            <v>1.3526689425222907E-2</v>
          </cell>
          <cell r="BU65" t="str">
            <v>Март 2020</v>
          </cell>
          <cell r="DN65">
            <v>0</v>
          </cell>
          <cell r="DO65">
            <v>0</v>
          </cell>
          <cell r="DQ65">
            <v>1256492</v>
          </cell>
          <cell r="DU65">
            <v>0</v>
          </cell>
          <cell r="DV65" t="str">
            <v>23-1-3067-19 от 12.11.2019</v>
          </cell>
          <cell r="DX65">
            <v>3</v>
          </cell>
          <cell r="DY65">
            <v>2</v>
          </cell>
          <cell r="DZ65">
            <v>63186.21</v>
          </cell>
          <cell r="EA65">
            <v>8</v>
          </cell>
        </row>
        <row r="66">
          <cell r="A66">
            <v>63</v>
          </cell>
          <cell r="B66">
            <v>43784</v>
          </cell>
          <cell r="C66" t="str">
            <v>не выставили</v>
          </cell>
          <cell r="D66">
            <v>43938</v>
          </cell>
          <cell r="E66" t="str">
            <v>2кв. 2019</v>
          </cell>
          <cell r="F66" t="str">
            <v>Курганинский</v>
          </cell>
          <cell r="G66" t="str">
            <v>Кап. ремонт (освещение)</v>
          </cell>
          <cell r="H66" t="str">
            <v>Устройство электроосвещения на объекте: "Автомобильная дорога ст-ца Родниковская - ст-ца Новоалексеевская, км 5+798 - км 7+590 в Курганинском районе"</v>
          </cell>
          <cell r="I66">
            <v>149800</v>
          </cell>
          <cell r="J66">
            <v>309260</v>
          </cell>
          <cell r="K66">
            <v>6174028</v>
          </cell>
          <cell r="L66">
            <v>160531</v>
          </cell>
          <cell r="M66">
            <v>88417</v>
          </cell>
          <cell r="N66">
            <v>6882036</v>
          </cell>
          <cell r="O66">
            <v>5483675</v>
          </cell>
          <cell r="P66">
            <v>1398361</v>
          </cell>
          <cell r="Q66">
            <v>396674</v>
          </cell>
          <cell r="S66">
            <v>7278710</v>
          </cell>
          <cell r="T66">
            <v>109674</v>
          </cell>
          <cell r="U66">
            <v>27967</v>
          </cell>
          <cell r="V66">
            <v>70197</v>
          </cell>
          <cell r="X66">
            <v>24000</v>
          </cell>
          <cell r="Y66">
            <v>24108</v>
          </cell>
          <cell r="Z66">
            <v>225319</v>
          </cell>
          <cell r="AA66">
            <v>7510670</v>
          </cell>
          <cell r="AB66">
            <v>7510670</v>
          </cell>
          <cell r="AC66">
            <v>0</v>
          </cell>
          <cell r="AD66">
            <v>1502134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9315088.8000000007</v>
          </cell>
          <cell r="AO66">
            <v>6</v>
          </cell>
          <cell r="AP66">
            <v>7</v>
          </cell>
          <cell r="AQ66">
            <v>1</v>
          </cell>
          <cell r="AR66">
            <v>12</v>
          </cell>
          <cell r="AS66">
            <v>1</v>
          </cell>
          <cell r="AT66">
            <v>12</v>
          </cell>
          <cell r="AU66">
            <v>1</v>
          </cell>
          <cell r="AV66">
            <v>12</v>
          </cell>
          <cell r="AW66">
            <v>43983</v>
          </cell>
          <cell r="AX66">
            <v>44348</v>
          </cell>
          <cell r="AY66">
            <v>44713</v>
          </cell>
          <cell r="AZ66">
            <v>44713</v>
          </cell>
          <cell r="BA66">
            <v>4.9399999999999999E-2</v>
          </cell>
          <cell r="BB66">
            <v>9.4200000000000006E-2</v>
          </cell>
          <cell r="BC66">
            <v>0.13469999999999999</v>
          </cell>
          <cell r="BD66">
            <v>0.17730000000000001</v>
          </cell>
          <cell r="BE66">
            <v>9315088.8000000007</v>
          </cell>
          <cell r="BF66">
            <v>0</v>
          </cell>
          <cell r="BG66">
            <v>0</v>
          </cell>
          <cell r="BH66">
            <v>0</v>
          </cell>
          <cell r="BI66">
            <v>1.792</v>
          </cell>
          <cell r="BO66">
            <v>5436249</v>
          </cell>
          <cell r="BP66">
            <v>1.5377100709046531E-2</v>
          </cell>
          <cell r="BQ66">
            <v>3.174580884699419E-2</v>
          </cell>
          <cell r="BR66">
            <v>0.6337693613916765</v>
          </cell>
          <cell r="BS66">
            <v>1.6478647222456264E-2</v>
          </cell>
          <cell r="BT66">
            <v>9.0760821988769506E-3</v>
          </cell>
          <cell r="BU66" t="str">
            <v>Март 2020</v>
          </cell>
          <cell r="DL66" t="str">
            <v>ООО "ПРОМЭНЕРГО"</v>
          </cell>
          <cell r="DM66">
            <v>6334260</v>
          </cell>
          <cell r="DN66">
            <v>0</v>
          </cell>
          <cell r="DO66">
            <v>0</v>
          </cell>
          <cell r="DQ66">
            <v>225319</v>
          </cell>
          <cell r="DU66">
            <v>0</v>
          </cell>
          <cell r="DV66" t="str">
            <v>23-1-3104-19 от 14.11.2019</v>
          </cell>
          <cell r="DW66" t="str">
            <v>№76 от 03.02.2020</v>
          </cell>
          <cell r="DX66">
            <v>3</v>
          </cell>
          <cell r="DZ66">
            <v>13057.57</v>
          </cell>
          <cell r="EA66">
            <v>1.6</v>
          </cell>
          <cell r="KO66">
            <v>1.0227999999999999</v>
          </cell>
          <cell r="KP66">
            <v>9218296.8000000007</v>
          </cell>
          <cell r="KQ66">
            <v>1</v>
          </cell>
          <cell r="KU66">
            <v>1.0105</v>
          </cell>
          <cell r="KV66">
            <v>1.0479000000000001</v>
          </cell>
          <cell r="KW66">
            <v>1.0866</v>
          </cell>
          <cell r="KX66">
            <v>1.1274999999999999</v>
          </cell>
          <cell r="KY66">
            <v>1.0105</v>
          </cell>
          <cell r="KZ66" t="str">
            <v>Краснодарский край, Курганинский район</v>
          </cell>
        </row>
        <row r="67">
          <cell r="A67">
            <v>64</v>
          </cell>
          <cell r="B67">
            <v>43784</v>
          </cell>
          <cell r="C67">
            <v>43478</v>
          </cell>
          <cell r="D67">
            <v>43478</v>
          </cell>
          <cell r="E67" t="str">
            <v>2кв. 2019</v>
          </cell>
          <cell r="F67" t="str">
            <v>Калининский</v>
          </cell>
          <cell r="G67" t="str">
            <v>Кап. ремонт (освещение)</v>
          </cell>
          <cell r="H67" t="str">
            <v>Устройство электроосвещения на объекте: "Автомобильная дорога ст-ца Калининская – ст-ца Новотитаровская, км 11+958 – км 15+169, км 16+877 – км 17+250 в Калининском районе"</v>
          </cell>
          <cell r="I67">
            <v>291260</v>
          </cell>
          <cell r="J67">
            <v>617318</v>
          </cell>
          <cell r="K67">
            <v>12412187</v>
          </cell>
          <cell r="L67">
            <v>309301</v>
          </cell>
          <cell r="M67">
            <v>169641</v>
          </cell>
          <cell r="N67">
            <v>13799707</v>
          </cell>
          <cell r="O67">
            <v>10721837</v>
          </cell>
          <cell r="P67">
            <v>3077870</v>
          </cell>
          <cell r="Q67">
            <v>1190026</v>
          </cell>
          <cell r="S67">
            <v>14989733</v>
          </cell>
          <cell r="T67">
            <v>214437</v>
          </cell>
          <cell r="U67">
            <v>61557</v>
          </cell>
          <cell r="V67">
            <v>140757</v>
          </cell>
          <cell r="Y67">
            <v>50564</v>
          </cell>
          <cell r="Z67">
            <v>463711</v>
          </cell>
          <cell r="AA67">
            <v>15920759</v>
          </cell>
          <cell r="AB67">
            <v>15920759</v>
          </cell>
          <cell r="AC67">
            <v>786485</v>
          </cell>
          <cell r="AD67">
            <v>3341448.8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20048692.800000001</v>
          </cell>
          <cell r="AO67">
            <v>3</v>
          </cell>
          <cell r="AP67">
            <v>6</v>
          </cell>
          <cell r="AQ67">
            <v>1</v>
          </cell>
          <cell r="AR67">
            <v>12</v>
          </cell>
          <cell r="AS67">
            <v>1</v>
          </cell>
          <cell r="AT67">
            <v>12</v>
          </cell>
          <cell r="AU67">
            <v>1</v>
          </cell>
          <cell r="AV67">
            <v>12</v>
          </cell>
          <cell r="AW67">
            <v>43922</v>
          </cell>
          <cell r="AX67">
            <v>44348</v>
          </cell>
          <cell r="AY67">
            <v>44713</v>
          </cell>
          <cell r="AZ67">
            <v>44713</v>
          </cell>
          <cell r="BA67">
            <v>4.9399999999999999E-2</v>
          </cell>
          <cell r="BB67">
            <v>9.4200000000000006E-2</v>
          </cell>
          <cell r="BC67">
            <v>0.13469999999999999</v>
          </cell>
          <cell r="BD67">
            <v>0.17730000000000001</v>
          </cell>
          <cell r="BE67">
            <v>20048692.800000001</v>
          </cell>
          <cell r="BF67">
            <v>0</v>
          </cell>
          <cell r="BG67">
            <v>0</v>
          </cell>
          <cell r="BH67">
            <v>0</v>
          </cell>
          <cell r="BI67">
            <v>3.5840000000000001</v>
          </cell>
          <cell r="BO67">
            <v>5593943</v>
          </cell>
          <cell r="BP67">
            <v>1.4527630449801694E-2</v>
          </cell>
          <cell r="BQ67">
            <v>3.0790935157627833E-2</v>
          </cell>
          <cell r="BR67">
            <v>0.61910205936219442</v>
          </cell>
          <cell r="BS67">
            <v>1.5427489616679646E-2</v>
          </cell>
          <cell r="BT67">
            <v>8.4614494167919007E-3</v>
          </cell>
          <cell r="DL67" t="str">
            <v>ООО "Интех"</v>
          </cell>
          <cell r="DM67">
            <v>16796834.890000001</v>
          </cell>
          <cell r="DN67">
            <v>-0.16219800175700239</v>
          </cell>
          <cell r="DO67">
            <v>3251857.91</v>
          </cell>
          <cell r="DQ67">
            <v>463711</v>
          </cell>
          <cell r="DU67">
            <v>0</v>
          </cell>
          <cell r="DV67" t="str">
            <v>23-1-3103-19 от 14.11.2019</v>
          </cell>
          <cell r="DX67">
            <v>3</v>
          </cell>
          <cell r="DZ67">
            <v>25975.72</v>
          </cell>
          <cell r="EA67">
            <v>1.8</v>
          </cell>
        </row>
        <row r="68">
          <cell r="A68">
            <v>65</v>
          </cell>
          <cell r="B68">
            <v>43784</v>
          </cell>
          <cell r="C68">
            <v>43895</v>
          </cell>
          <cell r="D68">
            <v>43895</v>
          </cell>
          <cell r="E68" t="str">
            <v>2кв. 2019</v>
          </cell>
          <cell r="F68" t="str">
            <v>Тимашевский</v>
          </cell>
          <cell r="G68" t="str">
            <v>Кап. ремонт</v>
          </cell>
          <cell r="H68" t="str">
            <v>Устройство пункта весового и габаритного контроля транспортных средств на объекте: "Автомобильная дорога г. Кореновск - г. Тимашевск, км 32+800 в Тимашевском районе"</v>
          </cell>
          <cell r="I68">
            <v>361540</v>
          </cell>
          <cell r="J68">
            <v>1978380</v>
          </cell>
          <cell r="K68">
            <v>17021110</v>
          </cell>
          <cell r="L68">
            <v>443340</v>
          </cell>
          <cell r="M68">
            <v>254300</v>
          </cell>
          <cell r="N68">
            <v>20058670</v>
          </cell>
          <cell r="O68">
            <v>19363440</v>
          </cell>
          <cell r="P68">
            <v>695230</v>
          </cell>
          <cell r="Q68">
            <v>28549170</v>
          </cell>
          <cell r="R68">
            <v>11780</v>
          </cell>
          <cell r="S68">
            <v>48619620</v>
          </cell>
          <cell r="T68">
            <v>635120</v>
          </cell>
          <cell r="U68">
            <v>22800</v>
          </cell>
          <cell r="V68">
            <v>77680</v>
          </cell>
          <cell r="X68">
            <v>6560</v>
          </cell>
          <cell r="Y68">
            <v>960</v>
          </cell>
          <cell r="Z68">
            <v>0</v>
          </cell>
          <cell r="AA68">
            <v>49364120</v>
          </cell>
          <cell r="AB68">
            <v>49364120</v>
          </cell>
          <cell r="AC68">
            <v>0</v>
          </cell>
          <cell r="AD68">
            <v>9872824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61428573.600000001</v>
          </cell>
          <cell r="AO68">
            <v>5</v>
          </cell>
          <cell r="AP68">
            <v>7</v>
          </cell>
          <cell r="AQ68">
            <v>1</v>
          </cell>
          <cell r="AR68">
            <v>12</v>
          </cell>
          <cell r="AS68">
            <v>1</v>
          </cell>
          <cell r="AT68">
            <v>12</v>
          </cell>
          <cell r="AU68">
            <v>1</v>
          </cell>
          <cell r="AV68">
            <v>12</v>
          </cell>
          <cell r="AW68">
            <v>43983</v>
          </cell>
          <cell r="AX68">
            <v>44348</v>
          </cell>
          <cell r="AY68">
            <v>44713</v>
          </cell>
          <cell r="AZ68">
            <v>44713</v>
          </cell>
          <cell r="BE68">
            <v>61428573.600000001</v>
          </cell>
          <cell r="BF68">
            <v>0</v>
          </cell>
          <cell r="BG68">
            <v>0</v>
          </cell>
          <cell r="BH68">
            <v>0</v>
          </cell>
          <cell r="BI68">
            <v>0.96099999999999997</v>
          </cell>
          <cell r="BO68">
            <v>63921513</v>
          </cell>
          <cell r="BP68">
            <v>5.885534675674123E-3</v>
          </cell>
          <cell r="BQ68">
            <v>3.2206184908060438E-2</v>
          </cell>
          <cell r="BR68">
            <v>0.27708782741456983</v>
          </cell>
          <cell r="BS68">
            <v>7.2171625355793708E-3</v>
          </cell>
          <cell r="BT68">
            <v>4.139767295524505E-3</v>
          </cell>
          <cell r="BU68" t="str">
            <v>Февраль 2020</v>
          </cell>
          <cell r="DL68" t="str">
            <v>ООО "ДорМеталл"</v>
          </cell>
          <cell r="DM68">
            <v>61428573.600000001</v>
          </cell>
          <cell r="DN68">
            <v>0</v>
          </cell>
          <cell r="DO68">
            <v>0</v>
          </cell>
          <cell r="DQ68">
            <v>0</v>
          </cell>
          <cell r="DU68">
            <v>0</v>
          </cell>
          <cell r="DV68" t="str">
            <v>23-1-3057-19 от 12.11.2019</v>
          </cell>
          <cell r="DW68" t="str">
            <v>№18 от 16.01.2020</v>
          </cell>
          <cell r="DX68">
            <v>2</v>
          </cell>
          <cell r="DY68">
            <v>2</v>
          </cell>
          <cell r="DZ68">
            <v>68658.559999999998</v>
          </cell>
          <cell r="EA68">
            <v>2.6</v>
          </cell>
          <cell r="KO68">
            <v>1.0246</v>
          </cell>
          <cell r="KP68">
            <v>60694173.600000001</v>
          </cell>
          <cell r="KQ68">
            <v>1</v>
          </cell>
          <cell r="KR68">
            <v>0</v>
          </cell>
          <cell r="KS68">
            <v>0</v>
          </cell>
          <cell r="KT68">
            <v>0</v>
          </cell>
          <cell r="KU68">
            <v>1.0121</v>
          </cell>
          <cell r="KV68">
            <v>1.0509999999999999</v>
          </cell>
          <cell r="KW68">
            <v>1.0899000000000001</v>
          </cell>
          <cell r="KX68">
            <v>1.1308</v>
          </cell>
          <cell r="KY68">
            <v>1.0121</v>
          </cell>
          <cell r="KZ68" t="str">
            <v>Краснодарский край, Тимашевский район</v>
          </cell>
          <cell r="LA68">
            <v>1380</v>
          </cell>
        </row>
        <row r="69">
          <cell r="A69">
            <v>66</v>
          </cell>
          <cell r="B69">
            <v>43784</v>
          </cell>
          <cell r="E69" t="str">
            <v>2кв. 2019</v>
          </cell>
          <cell r="F69" t="str">
            <v>Отрадненский</v>
          </cell>
          <cell r="G69" t="str">
            <v>Кап. ремонт (АВ)</v>
          </cell>
          <cell r="H69" t="str">
            <v>Капитальный ремонт объекта: «Автомобильная дорога х. Солдатская Балка – п. Маяк, км 1+050 в Отрадненском районе»</v>
          </cell>
          <cell r="I69">
            <v>2638307</v>
          </cell>
          <cell r="J69">
            <v>47949289</v>
          </cell>
          <cell r="K69">
            <v>43085995</v>
          </cell>
          <cell r="L69">
            <v>2981030</v>
          </cell>
          <cell r="M69">
            <v>1706590</v>
          </cell>
          <cell r="N69">
            <v>98361211</v>
          </cell>
          <cell r="O69">
            <v>98354307</v>
          </cell>
          <cell r="P69">
            <v>6904</v>
          </cell>
          <cell r="Q69">
            <v>961401</v>
          </cell>
          <cell r="R69">
            <v>14460</v>
          </cell>
          <cell r="S69">
            <v>99337072</v>
          </cell>
          <cell r="T69">
            <v>3226021</v>
          </cell>
          <cell r="U69">
            <v>226</v>
          </cell>
          <cell r="V69">
            <v>705746</v>
          </cell>
          <cell r="W69">
            <v>860256</v>
          </cell>
          <cell r="Y69">
            <v>204973</v>
          </cell>
          <cell r="Z69">
            <v>3130029</v>
          </cell>
          <cell r="AA69">
            <v>107464323</v>
          </cell>
          <cell r="AB69">
            <v>107464323</v>
          </cell>
          <cell r="AC69">
            <v>5985763</v>
          </cell>
          <cell r="AD69">
            <v>22690017.199999999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136140103.19999999</v>
          </cell>
          <cell r="AO69">
            <v>1</v>
          </cell>
          <cell r="AP69">
            <v>12</v>
          </cell>
          <cell r="AQ69">
            <v>1</v>
          </cell>
          <cell r="AR69">
            <v>12</v>
          </cell>
          <cell r="AS69">
            <v>1</v>
          </cell>
          <cell r="AT69">
            <v>12</v>
          </cell>
          <cell r="AU69">
            <v>1</v>
          </cell>
          <cell r="AV69">
            <v>12</v>
          </cell>
          <cell r="AW69">
            <v>43983</v>
          </cell>
          <cell r="AX69">
            <v>44348</v>
          </cell>
          <cell r="AY69">
            <v>44713</v>
          </cell>
          <cell r="AZ69">
            <v>44713</v>
          </cell>
          <cell r="BA69">
            <v>5.57E-2</v>
          </cell>
          <cell r="BB69">
            <v>9.4200000000000006E-2</v>
          </cell>
          <cell r="BC69">
            <v>0.13469999999999999</v>
          </cell>
          <cell r="BD69">
            <v>0.17730000000000001</v>
          </cell>
          <cell r="BE69">
            <v>136140103.19999999</v>
          </cell>
          <cell r="BF69">
            <v>0</v>
          </cell>
          <cell r="BG69">
            <v>0</v>
          </cell>
          <cell r="BH69">
            <v>0</v>
          </cell>
          <cell r="BI69">
            <v>0.6</v>
          </cell>
          <cell r="BO69">
            <v>226900172</v>
          </cell>
          <cell r="BP69">
            <v>1.9379352137879093E-2</v>
          </cell>
          <cell r="BQ69">
            <v>0.35220546975463146</v>
          </cell>
          <cell r="BR69">
            <v>0.31648275553826671</v>
          </cell>
          <cell r="BS69">
            <v>2.1896780815720728E-2</v>
          </cell>
          <cell r="BT69">
            <v>1.2535542135537328E-2</v>
          </cell>
          <cell r="BU69" t="str">
            <v>Март 2020</v>
          </cell>
          <cell r="DN69">
            <v>0</v>
          </cell>
          <cell r="DO69">
            <v>0</v>
          </cell>
          <cell r="DQ69">
            <v>3130029</v>
          </cell>
          <cell r="DU69">
            <v>0</v>
          </cell>
          <cell r="DV69" t="str">
            <v>23-1-3143-19 от 15.11.2019</v>
          </cell>
          <cell r="DX69">
            <v>4</v>
          </cell>
          <cell r="DY69">
            <v>2</v>
          </cell>
          <cell r="DZ69">
            <v>146194.35</v>
          </cell>
          <cell r="EA69">
            <v>7</v>
          </cell>
        </row>
        <row r="70">
          <cell r="A70">
            <v>67</v>
          </cell>
          <cell r="B70">
            <v>43788</v>
          </cell>
          <cell r="C70">
            <v>43822</v>
          </cell>
          <cell r="D70">
            <v>43822</v>
          </cell>
          <cell r="E70" t="str">
            <v>2кв. 2019</v>
          </cell>
          <cell r="F70" t="str">
            <v>Новокубанский</v>
          </cell>
          <cell r="G70" t="str">
            <v>Кап. ремонт (освещение)</v>
          </cell>
          <cell r="H70" t="str">
            <v>Устройство электроосвещения на объекте: «Автомобильная дорога Подъезд к г.Новокубанск, км 4+800 - км 10+000 в Новокубанском районе»</v>
          </cell>
          <cell r="I70">
            <v>370300</v>
          </cell>
          <cell r="J70">
            <v>875911</v>
          </cell>
          <cell r="K70">
            <v>19999140</v>
          </cell>
          <cell r="L70">
            <v>382975</v>
          </cell>
          <cell r="M70">
            <v>207625</v>
          </cell>
          <cell r="N70">
            <v>21835951</v>
          </cell>
          <cell r="O70">
            <v>15372092</v>
          </cell>
          <cell r="P70">
            <v>6463859</v>
          </cell>
          <cell r="Q70">
            <v>1190026</v>
          </cell>
          <cell r="R70">
            <v>107281</v>
          </cell>
          <cell r="S70">
            <v>23133258</v>
          </cell>
          <cell r="T70">
            <v>307442</v>
          </cell>
          <cell r="U70">
            <v>129277</v>
          </cell>
          <cell r="Y70">
            <v>71088</v>
          </cell>
          <cell r="Z70">
            <v>709232</v>
          </cell>
          <cell r="AA70">
            <v>24350297</v>
          </cell>
          <cell r="AB70">
            <v>24350297</v>
          </cell>
          <cell r="AC70">
            <v>1202905</v>
          </cell>
          <cell r="AD70">
            <v>5110640.4000000004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30663842.399999999</v>
          </cell>
          <cell r="AO70">
            <v>3</v>
          </cell>
          <cell r="AP70">
            <v>6</v>
          </cell>
          <cell r="AQ70">
            <v>1</v>
          </cell>
          <cell r="AR70">
            <v>12</v>
          </cell>
          <cell r="AS70">
            <v>1</v>
          </cell>
          <cell r="AT70">
            <v>12</v>
          </cell>
          <cell r="AU70">
            <v>1</v>
          </cell>
          <cell r="AV70">
            <v>12</v>
          </cell>
          <cell r="AW70">
            <v>43922</v>
          </cell>
          <cell r="AX70">
            <v>44348</v>
          </cell>
          <cell r="AY70">
            <v>44713</v>
          </cell>
          <cell r="AZ70">
            <v>44713</v>
          </cell>
          <cell r="BA70">
            <v>4.9399999999999999E-2</v>
          </cell>
          <cell r="BB70">
            <v>9.4200000000000006E-2</v>
          </cell>
          <cell r="BC70">
            <v>0.13469999999999999</v>
          </cell>
          <cell r="BD70">
            <v>0.17730000000000001</v>
          </cell>
          <cell r="BE70">
            <v>30663842.399999999</v>
          </cell>
          <cell r="BF70">
            <v>0</v>
          </cell>
          <cell r="BG70">
            <v>0</v>
          </cell>
          <cell r="BH70">
            <v>0</v>
          </cell>
          <cell r="BI70">
            <v>5.5439999999999996</v>
          </cell>
          <cell r="BO70">
            <v>5530996</v>
          </cell>
          <cell r="BP70">
            <v>1.2076112157424865E-2</v>
          </cell>
          <cell r="BQ70">
            <v>2.8564945924715555E-2</v>
          </cell>
          <cell r="BR70">
            <v>0.65220593489614342</v>
          </cell>
          <cell r="BS70">
            <v>1.2489465442856569E-2</v>
          </cell>
          <cell r="BT70">
            <v>6.771004014813225E-3</v>
          </cell>
          <cell r="DL70" t="str">
            <v>ООО "Светосервис-Кубань"</v>
          </cell>
          <cell r="DM70">
            <v>30357203.960000001</v>
          </cell>
          <cell r="DN70">
            <v>-1.0000000521787067E-2</v>
          </cell>
          <cell r="DO70">
            <v>306638.43999999762</v>
          </cell>
          <cell r="DQ70">
            <v>709232</v>
          </cell>
          <cell r="DU70">
            <v>0</v>
          </cell>
          <cell r="DV70" t="str">
            <v>23-1-3158-19 от 18.11.2019</v>
          </cell>
          <cell r="DX70">
            <v>3</v>
          </cell>
          <cell r="DZ70">
            <v>38519.58</v>
          </cell>
          <cell r="EA70">
            <v>1.9</v>
          </cell>
        </row>
        <row r="71">
          <cell r="A71">
            <v>68</v>
          </cell>
          <cell r="B71">
            <v>43791</v>
          </cell>
          <cell r="C71" t="str">
            <v>не выставили</v>
          </cell>
          <cell r="E71" t="str">
            <v>01.06.2019</v>
          </cell>
          <cell r="F71" t="str">
            <v>г.Анапа</v>
          </cell>
          <cell r="G71" t="str">
            <v>АП</v>
          </cell>
          <cell r="H71" t="str">
            <v>Устройство остановочных пунктов общественного пассажирского транспорта с устройством автопавильонов на автомобильной дороге х.Красный Курган - х.Красная Скала - х.Нижняя Гостагайка, км 0+801 (слева), км 0+850 (справа), км 2+501 (слева), км 2+550 (справа) в городе-курорте Анапа</v>
          </cell>
          <cell r="I71">
            <v>310582</v>
          </cell>
          <cell r="J71">
            <v>136317</v>
          </cell>
          <cell r="K71">
            <v>2149775</v>
          </cell>
          <cell r="L71">
            <v>362046</v>
          </cell>
          <cell r="M71">
            <v>196642</v>
          </cell>
          <cell r="N71">
            <v>3155362</v>
          </cell>
          <cell r="O71">
            <v>3155362</v>
          </cell>
          <cell r="S71">
            <v>3155362</v>
          </cell>
          <cell r="T71">
            <v>0</v>
          </cell>
          <cell r="U71">
            <v>0</v>
          </cell>
          <cell r="V71">
            <v>24768</v>
          </cell>
          <cell r="Y71">
            <v>8956</v>
          </cell>
          <cell r="Z71">
            <v>0</v>
          </cell>
          <cell r="AA71">
            <v>3189086</v>
          </cell>
          <cell r="AB71">
            <v>3189086</v>
          </cell>
          <cell r="AC71">
            <v>167746</v>
          </cell>
          <cell r="AD71">
            <v>671366.4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4028198.4</v>
          </cell>
          <cell r="AO71">
            <v>3</v>
          </cell>
          <cell r="AP71">
            <v>4</v>
          </cell>
          <cell r="AQ71">
            <v>1</v>
          </cell>
          <cell r="AR71">
            <v>12</v>
          </cell>
          <cell r="AS71">
            <v>1</v>
          </cell>
          <cell r="AT71">
            <v>12</v>
          </cell>
          <cell r="AU71">
            <v>1</v>
          </cell>
          <cell r="AV71">
            <v>12</v>
          </cell>
          <cell r="AW71">
            <v>43891</v>
          </cell>
          <cell r="AX71">
            <v>44348</v>
          </cell>
          <cell r="AY71">
            <v>44713</v>
          </cell>
          <cell r="AZ71">
            <v>44713</v>
          </cell>
          <cell r="BA71">
            <v>5.2600000000000001E-2</v>
          </cell>
          <cell r="BB71">
            <v>0.1007</v>
          </cell>
          <cell r="BC71">
            <v>0.1414</v>
          </cell>
          <cell r="BD71">
            <v>0.18429999999999999</v>
          </cell>
          <cell r="BE71">
            <v>4028198.4</v>
          </cell>
          <cell r="BF71">
            <v>0</v>
          </cell>
          <cell r="BG71">
            <v>0</v>
          </cell>
          <cell r="BH71">
            <v>0</v>
          </cell>
          <cell r="BO71" t="e">
            <v>#DIV/0!</v>
          </cell>
          <cell r="BP71">
            <v>7.7101962008624E-2</v>
          </cell>
          <cell r="BQ71">
            <v>3.3840686695074403E-2</v>
          </cell>
          <cell r="BR71">
            <v>0.53368150883531462</v>
          </cell>
          <cell r="BS71">
            <v>8.9877896778867691E-2</v>
          </cell>
          <cell r="BT71">
            <v>4.8816364159223143E-2</v>
          </cell>
          <cell r="BU71" t="str">
            <v>Март 2020</v>
          </cell>
          <cell r="DN71">
            <v>0</v>
          </cell>
          <cell r="DO71">
            <v>0</v>
          </cell>
          <cell r="DQ71">
            <v>0</v>
          </cell>
          <cell r="DU71">
            <v>0</v>
          </cell>
          <cell r="EA71">
            <v>0.7</v>
          </cell>
        </row>
        <row r="72">
          <cell r="A72">
            <v>69</v>
          </cell>
          <cell r="B72">
            <v>43791</v>
          </cell>
          <cell r="C72" t="str">
            <v>не выставили</v>
          </cell>
          <cell r="E72" t="str">
            <v>01.06.2019</v>
          </cell>
          <cell r="F72" t="str">
            <v>г.Анапа</v>
          </cell>
          <cell r="G72" t="str">
            <v>АП</v>
          </cell>
          <cell r="H72" t="str">
            <v>Устройство остановочных пунктов общественного пассажирского транспорта с устройством автопавильонов на автомобильной дороге Андреева Гора - ст-ца Варениковская - г.Анапа, км 31+797 (слева), км 31+894 (справа) в городе-курорте Анапа</v>
          </cell>
          <cell r="I72">
            <v>166210</v>
          </cell>
          <cell r="J72">
            <v>84999</v>
          </cell>
          <cell r="K72">
            <v>1646151</v>
          </cell>
          <cell r="L72">
            <v>187717</v>
          </cell>
          <cell r="M72">
            <v>101644</v>
          </cell>
          <cell r="N72">
            <v>2186721</v>
          </cell>
          <cell r="O72">
            <v>2186721</v>
          </cell>
          <cell r="S72">
            <v>2186721</v>
          </cell>
          <cell r="T72">
            <v>0</v>
          </cell>
          <cell r="U72">
            <v>0</v>
          </cell>
          <cell r="V72">
            <v>16495</v>
          </cell>
          <cell r="Y72">
            <v>5688</v>
          </cell>
          <cell r="Z72">
            <v>0</v>
          </cell>
          <cell r="AA72">
            <v>2208904</v>
          </cell>
          <cell r="AB72">
            <v>2208904</v>
          </cell>
          <cell r="AC72">
            <v>116188</v>
          </cell>
          <cell r="AD72">
            <v>465018.4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2790110.4</v>
          </cell>
          <cell r="AO72">
            <v>3</v>
          </cell>
          <cell r="AP72">
            <v>4</v>
          </cell>
          <cell r="AQ72">
            <v>1</v>
          </cell>
          <cell r="AR72">
            <v>12</v>
          </cell>
          <cell r="AS72">
            <v>1</v>
          </cell>
          <cell r="AT72">
            <v>12</v>
          </cell>
          <cell r="AU72">
            <v>1</v>
          </cell>
          <cell r="AV72">
            <v>12</v>
          </cell>
          <cell r="AW72">
            <v>43891</v>
          </cell>
          <cell r="AX72">
            <v>44348</v>
          </cell>
          <cell r="AY72">
            <v>44713</v>
          </cell>
          <cell r="AZ72">
            <v>44713</v>
          </cell>
          <cell r="BA72">
            <v>5.2600000000000001E-2</v>
          </cell>
          <cell r="BB72">
            <v>0.1007</v>
          </cell>
          <cell r="BC72">
            <v>0.1414</v>
          </cell>
          <cell r="BD72">
            <v>0.18429999999999999</v>
          </cell>
          <cell r="BE72">
            <v>2790110.4</v>
          </cell>
          <cell r="BF72">
            <v>0</v>
          </cell>
          <cell r="BG72">
            <v>0</v>
          </cell>
          <cell r="BH72">
            <v>0</v>
          </cell>
          <cell r="BO72" t="e">
            <v>#DIV/0!</v>
          </cell>
          <cell r="BP72">
            <v>5.9571119479716647E-2</v>
          </cell>
          <cell r="BQ72">
            <v>3.0464385925374135E-2</v>
          </cell>
          <cell r="BR72">
            <v>0.58999493353381283</v>
          </cell>
          <cell r="BS72">
            <v>6.7279416613765533E-2</v>
          </cell>
          <cell r="BT72">
            <v>3.6430099683510735E-2</v>
          </cell>
          <cell r="BU72" t="str">
            <v>Март 2020</v>
          </cell>
          <cell r="DN72">
            <v>0</v>
          </cell>
          <cell r="DO72">
            <v>0</v>
          </cell>
          <cell r="DQ72">
            <v>0</v>
          </cell>
          <cell r="DU72">
            <v>0</v>
          </cell>
          <cell r="EA72">
            <v>0.4</v>
          </cell>
        </row>
        <row r="73">
          <cell r="A73">
            <v>70</v>
          </cell>
          <cell r="B73">
            <v>43791</v>
          </cell>
          <cell r="C73" t="str">
            <v>не выставили</v>
          </cell>
          <cell r="E73" t="str">
            <v>01.06.2019</v>
          </cell>
          <cell r="F73" t="str">
            <v>г.Геленджик</v>
          </cell>
          <cell r="G73" t="str">
            <v>АП</v>
          </cell>
          <cell r="H73" t="str">
            <v>Устройство остановочных пунктов общественного пассажирского транспорта на автомобильной дороге Магистраль "Дон" - с.Адербиевка, км 1+130 (слева), км 1+740 (справа), км 1+745 (слева) в городе-курорте Геленджик</v>
          </cell>
          <cell r="I73">
            <v>179933</v>
          </cell>
          <cell r="J73">
            <v>167103</v>
          </cell>
          <cell r="K73">
            <v>1208614</v>
          </cell>
          <cell r="L73">
            <v>222718</v>
          </cell>
          <cell r="M73">
            <v>124769</v>
          </cell>
          <cell r="N73">
            <v>1903137</v>
          </cell>
          <cell r="O73">
            <v>1903137</v>
          </cell>
          <cell r="S73">
            <v>1903137</v>
          </cell>
          <cell r="T73">
            <v>0</v>
          </cell>
          <cell r="U73">
            <v>0</v>
          </cell>
          <cell r="V73">
            <v>8553</v>
          </cell>
          <cell r="Y73">
            <v>143524</v>
          </cell>
          <cell r="Z73">
            <v>0</v>
          </cell>
          <cell r="AA73">
            <v>2055214</v>
          </cell>
          <cell r="AB73">
            <v>2055214</v>
          </cell>
          <cell r="AC73">
            <v>108104</v>
          </cell>
          <cell r="AD73">
            <v>432663.6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2595981.6</v>
          </cell>
          <cell r="AO73">
            <v>3</v>
          </cell>
          <cell r="AP73">
            <v>4</v>
          </cell>
          <cell r="AQ73">
            <v>1</v>
          </cell>
          <cell r="AR73">
            <v>12</v>
          </cell>
          <cell r="AS73">
            <v>1</v>
          </cell>
          <cell r="AT73">
            <v>12</v>
          </cell>
          <cell r="AU73">
            <v>1</v>
          </cell>
          <cell r="AV73">
            <v>12</v>
          </cell>
          <cell r="AW73">
            <v>43891</v>
          </cell>
          <cell r="AX73">
            <v>44348</v>
          </cell>
          <cell r="AY73">
            <v>44713</v>
          </cell>
          <cell r="AZ73">
            <v>44713</v>
          </cell>
          <cell r="BA73">
            <v>5.2600000000000001E-2</v>
          </cell>
          <cell r="BB73">
            <v>0.1007</v>
          </cell>
          <cell r="BC73">
            <v>0.1414</v>
          </cell>
          <cell r="BD73">
            <v>0.18429999999999999</v>
          </cell>
          <cell r="BE73">
            <v>2595981.6</v>
          </cell>
          <cell r="BF73">
            <v>0</v>
          </cell>
          <cell r="BG73">
            <v>0</v>
          </cell>
          <cell r="BH73">
            <v>0</v>
          </cell>
          <cell r="BO73" t="e">
            <v>#DIV/0!</v>
          </cell>
          <cell r="BP73">
            <v>6.9312124554349694E-2</v>
          </cell>
          <cell r="BQ73">
            <v>6.4369870726356457E-2</v>
          </cell>
          <cell r="BR73">
            <v>0.46557109649775635</v>
          </cell>
          <cell r="BS73">
            <v>8.5793366177942088E-2</v>
          </cell>
          <cell r="BT73">
            <v>4.8062359147691955E-2</v>
          </cell>
          <cell r="BU73" t="str">
            <v>Март 2020</v>
          </cell>
          <cell r="DN73">
            <v>0</v>
          </cell>
          <cell r="DO73">
            <v>0</v>
          </cell>
          <cell r="DQ73">
            <v>0</v>
          </cell>
          <cell r="DU73">
            <v>0</v>
          </cell>
          <cell r="EA73">
            <v>0.4</v>
          </cell>
        </row>
        <row r="74">
          <cell r="A74">
            <v>71</v>
          </cell>
          <cell r="B74">
            <v>43791</v>
          </cell>
          <cell r="C74" t="str">
            <v>не выставили</v>
          </cell>
          <cell r="E74" t="str">
            <v>01.06.2019</v>
          </cell>
          <cell r="F74" t="str">
            <v>г.Геленджик</v>
          </cell>
          <cell r="G74" t="str">
            <v>АП</v>
          </cell>
          <cell r="H74" t="str">
            <v>Устройство остановочных пунктов общественного пассажирского транспорта с устройством автопавильона на автомобильной дороге Магистраль "Дон" - с.Адербиевка, км 6+220 (справа), км 8+163 (справа) в городе-курорте Геленджик</v>
          </cell>
          <cell r="I74">
            <v>121476</v>
          </cell>
          <cell r="J74">
            <v>83112</v>
          </cell>
          <cell r="K74">
            <v>856555</v>
          </cell>
          <cell r="L74">
            <v>146401</v>
          </cell>
          <cell r="M74">
            <v>81969</v>
          </cell>
          <cell r="N74">
            <v>1289513</v>
          </cell>
          <cell r="O74">
            <v>1289513</v>
          </cell>
          <cell r="S74">
            <v>1289513</v>
          </cell>
          <cell r="T74">
            <v>0</v>
          </cell>
          <cell r="U74">
            <v>0</v>
          </cell>
          <cell r="V74">
            <v>9011</v>
          </cell>
          <cell r="Y74">
            <v>60031</v>
          </cell>
          <cell r="Z74">
            <v>0</v>
          </cell>
          <cell r="AA74">
            <v>1358555</v>
          </cell>
          <cell r="AB74">
            <v>1358555</v>
          </cell>
          <cell r="AC74">
            <v>71460</v>
          </cell>
          <cell r="AD74">
            <v>286003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1716018</v>
          </cell>
          <cell r="AO74">
            <v>3</v>
          </cell>
          <cell r="AP74">
            <v>4</v>
          </cell>
          <cell r="AQ74">
            <v>1</v>
          </cell>
          <cell r="AR74">
            <v>12</v>
          </cell>
          <cell r="AS74">
            <v>1</v>
          </cell>
          <cell r="AT74">
            <v>12</v>
          </cell>
          <cell r="AU74">
            <v>1</v>
          </cell>
          <cell r="AV74">
            <v>12</v>
          </cell>
          <cell r="AW74">
            <v>43891</v>
          </cell>
          <cell r="AX74">
            <v>44348</v>
          </cell>
          <cell r="AY74">
            <v>44713</v>
          </cell>
          <cell r="AZ74">
            <v>44713</v>
          </cell>
          <cell r="BA74">
            <v>5.2600000000000001E-2</v>
          </cell>
          <cell r="BB74">
            <v>0.1007</v>
          </cell>
          <cell r="BC74">
            <v>0.1414</v>
          </cell>
          <cell r="BD74">
            <v>0.18429999999999999</v>
          </cell>
          <cell r="BE74">
            <v>1716018</v>
          </cell>
          <cell r="BF74">
            <v>0</v>
          </cell>
          <cell r="BG74">
            <v>0</v>
          </cell>
          <cell r="BH74">
            <v>0</v>
          </cell>
          <cell r="BO74" t="e">
            <v>#DIV/0!</v>
          </cell>
          <cell r="BP74">
            <v>7.0789467243350598E-2</v>
          </cell>
          <cell r="BQ74">
            <v>4.8433058394492363E-2</v>
          </cell>
          <cell r="BR74">
            <v>0.49915268954055259</v>
          </cell>
          <cell r="BS74">
            <v>8.5314373159255899E-2</v>
          </cell>
          <cell r="BT74">
            <v>4.7766981465229383E-2</v>
          </cell>
          <cell r="BU74" t="str">
            <v>Март 2020</v>
          </cell>
          <cell r="DN74">
            <v>0</v>
          </cell>
          <cell r="DO74">
            <v>0</v>
          </cell>
          <cell r="DQ74">
            <v>0</v>
          </cell>
          <cell r="DU74">
            <v>0</v>
          </cell>
          <cell r="EA74">
            <v>0.3</v>
          </cell>
        </row>
        <row r="75">
          <cell r="A75">
            <v>72</v>
          </cell>
          <cell r="B75">
            <v>43791</v>
          </cell>
          <cell r="C75" t="str">
            <v>не выставили</v>
          </cell>
          <cell r="E75" t="str">
            <v>01.06.2019</v>
          </cell>
          <cell r="F75" t="str">
            <v>Темрюкский</v>
          </cell>
          <cell r="G75" t="str">
            <v>АП</v>
          </cell>
          <cell r="H75" t="str">
            <v>Устройство остановочного пункта общественного пассажирского транспорта с устройством автопавильона на автомобильной дороге п.Сенной – ст-ца Тамань, км 3+073 (слева) в Темрюкском районе</v>
          </cell>
          <cell r="I75">
            <v>112335</v>
          </cell>
          <cell r="J75">
            <v>42785</v>
          </cell>
          <cell r="K75">
            <v>814574</v>
          </cell>
          <cell r="L75">
            <v>126350</v>
          </cell>
          <cell r="M75">
            <v>68442</v>
          </cell>
          <cell r="N75">
            <v>1164486</v>
          </cell>
          <cell r="O75">
            <v>1164486</v>
          </cell>
          <cell r="S75">
            <v>1164486</v>
          </cell>
          <cell r="T75">
            <v>0</v>
          </cell>
          <cell r="U75">
            <v>0</v>
          </cell>
          <cell r="V75">
            <v>11645</v>
          </cell>
          <cell r="Y75">
            <v>13723</v>
          </cell>
          <cell r="Z75">
            <v>0</v>
          </cell>
          <cell r="AA75">
            <v>1189854</v>
          </cell>
          <cell r="AB75">
            <v>1189854</v>
          </cell>
          <cell r="AC75">
            <v>66275</v>
          </cell>
          <cell r="AD75">
            <v>251225.8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1507354.8</v>
          </cell>
          <cell r="AO75">
            <v>4</v>
          </cell>
          <cell r="AP75">
            <v>5</v>
          </cell>
          <cell r="AQ75">
            <v>1</v>
          </cell>
          <cell r="AR75">
            <v>12</v>
          </cell>
          <cell r="AS75">
            <v>1</v>
          </cell>
          <cell r="AT75">
            <v>12</v>
          </cell>
          <cell r="AU75">
            <v>1</v>
          </cell>
          <cell r="AV75">
            <v>12</v>
          </cell>
          <cell r="AW75">
            <v>43922</v>
          </cell>
          <cell r="AX75">
            <v>44348</v>
          </cell>
          <cell r="AY75">
            <v>44713</v>
          </cell>
          <cell r="AZ75">
            <v>44713</v>
          </cell>
          <cell r="BA75">
            <v>5.57E-2</v>
          </cell>
          <cell r="BB75">
            <v>0.1007</v>
          </cell>
          <cell r="BC75">
            <v>0.1414</v>
          </cell>
          <cell r="BD75">
            <v>0.18429999999999999</v>
          </cell>
          <cell r="BE75">
            <v>1507354.8</v>
          </cell>
          <cell r="BF75">
            <v>0</v>
          </cell>
          <cell r="BG75">
            <v>0</v>
          </cell>
          <cell r="BH75">
            <v>0</v>
          </cell>
          <cell r="BO75" t="e">
            <v>#DIV/0!</v>
          </cell>
          <cell r="BP75">
            <v>7.4524591025284817E-2</v>
          </cell>
          <cell r="BQ75">
            <v>2.8384160119435717E-2</v>
          </cell>
          <cell r="BR75">
            <v>0.54039964579009536</v>
          </cell>
          <cell r="BS75">
            <v>8.3822335657139244E-2</v>
          </cell>
          <cell r="BT75">
            <v>4.5405368397672528E-2</v>
          </cell>
          <cell r="BU75" t="str">
            <v>Март 2020</v>
          </cell>
          <cell r="DN75">
            <v>0</v>
          </cell>
          <cell r="DO75">
            <v>0</v>
          </cell>
          <cell r="DQ75">
            <v>0</v>
          </cell>
          <cell r="DU75">
            <v>0</v>
          </cell>
          <cell r="EA75">
            <v>0.2</v>
          </cell>
        </row>
        <row r="76">
          <cell r="A76">
            <v>73</v>
          </cell>
          <cell r="B76">
            <v>43791</v>
          </cell>
          <cell r="C76" t="str">
            <v>не выставили</v>
          </cell>
          <cell r="E76" t="str">
            <v>01.06.2019</v>
          </cell>
          <cell r="F76" t="str">
            <v>Темрюкский</v>
          </cell>
          <cell r="G76" t="str">
            <v>АП</v>
          </cell>
          <cell r="H76" t="str">
            <v>Устройство остановочных пунктов общественного пассажирского транспорта с устройством автопавильона на автомобильной дороге ст-ца Тамань – п.Веселовка, км 7+526 (слева), км 7+701 (справа) в Темрюкском районе</v>
          </cell>
          <cell r="I76">
            <v>336062</v>
          </cell>
          <cell r="J76">
            <v>174457</v>
          </cell>
          <cell r="K76">
            <v>2094273</v>
          </cell>
          <cell r="L76">
            <v>372096</v>
          </cell>
          <cell r="M76">
            <v>201603</v>
          </cell>
          <cell r="N76">
            <v>3178491</v>
          </cell>
          <cell r="O76">
            <v>3178491</v>
          </cell>
          <cell r="S76">
            <v>3178491</v>
          </cell>
          <cell r="T76">
            <v>0</v>
          </cell>
          <cell r="U76">
            <v>0</v>
          </cell>
          <cell r="V76">
            <v>31785</v>
          </cell>
          <cell r="Y76">
            <v>39723</v>
          </cell>
          <cell r="Z76">
            <v>0</v>
          </cell>
          <cell r="AA76">
            <v>3249999</v>
          </cell>
          <cell r="AB76">
            <v>3249999</v>
          </cell>
          <cell r="AC76">
            <v>181025</v>
          </cell>
          <cell r="AD76">
            <v>686204.8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4117228.8</v>
          </cell>
          <cell r="AO76">
            <v>4</v>
          </cell>
          <cell r="AP76">
            <v>5</v>
          </cell>
          <cell r="AQ76">
            <v>1</v>
          </cell>
          <cell r="AR76">
            <v>12</v>
          </cell>
          <cell r="AS76">
            <v>1</v>
          </cell>
          <cell r="AT76">
            <v>12</v>
          </cell>
          <cell r="AU76">
            <v>1</v>
          </cell>
          <cell r="AV76">
            <v>12</v>
          </cell>
          <cell r="AW76">
            <v>43922</v>
          </cell>
          <cell r="AX76">
            <v>44348</v>
          </cell>
          <cell r="AY76">
            <v>44713</v>
          </cell>
          <cell r="AZ76">
            <v>44713</v>
          </cell>
          <cell r="BA76">
            <v>5.57E-2</v>
          </cell>
          <cell r="BB76">
            <v>0.1007</v>
          </cell>
          <cell r="BC76">
            <v>0.1414</v>
          </cell>
          <cell r="BD76">
            <v>0.18429999999999999</v>
          </cell>
          <cell r="BE76">
            <v>4117228.8</v>
          </cell>
          <cell r="BF76">
            <v>0</v>
          </cell>
          <cell r="BG76">
            <v>0</v>
          </cell>
          <cell r="BH76">
            <v>0</v>
          </cell>
          <cell r="BO76" t="e">
            <v>#DIV/0!</v>
          </cell>
          <cell r="BP76">
            <v>8.1623348209358682E-2</v>
          </cell>
          <cell r="BQ76">
            <v>4.2372432642072265E-2</v>
          </cell>
          <cell r="BR76">
            <v>0.5086608254561904</v>
          </cell>
          <cell r="BS76">
            <v>9.0375351498561365E-2</v>
          </cell>
          <cell r="BT76">
            <v>4.8965702367573062E-2</v>
          </cell>
          <cell r="BU76" t="str">
            <v>Март 2020</v>
          </cell>
          <cell r="DN76">
            <v>0</v>
          </cell>
          <cell r="DO76">
            <v>0</v>
          </cell>
          <cell r="DQ76">
            <v>0</v>
          </cell>
          <cell r="DU76">
            <v>0</v>
          </cell>
          <cell r="EA76">
            <v>0.7</v>
          </cell>
        </row>
        <row r="77">
          <cell r="A77">
            <v>74</v>
          </cell>
          <cell r="B77">
            <v>43791</v>
          </cell>
          <cell r="C77" t="str">
            <v>не выставили</v>
          </cell>
          <cell r="E77" t="str">
            <v>01.06.2019</v>
          </cell>
          <cell r="F77" t="str">
            <v>Темрюкский</v>
          </cell>
          <cell r="G77" t="str">
            <v>АП</v>
          </cell>
          <cell r="H77" t="str">
            <v>Устройство остановочного пункта общественного пассажирского транспорта с устройством автопавильона на автомобильной дороге ст-ца Тамань – п.Веселовка, км 19+390 (справа) в Темрюкском районе</v>
          </cell>
          <cell r="I77">
            <v>153932</v>
          </cell>
          <cell r="J77">
            <v>132259</v>
          </cell>
          <cell r="K77">
            <v>927831</v>
          </cell>
          <cell r="L77">
            <v>178993</v>
          </cell>
          <cell r="M77">
            <v>98498</v>
          </cell>
          <cell r="N77">
            <v>1491513</v>
          </cell>
          <cell r="O77">
            <v>1491513</v>
          </cell>
          <cell r="S77">
            <v>1491513</v>
          </cell>
          <cell r="T77">
            <v>0</v>
          </cell>
          <cell r="U77">
            <v>0</v>
          </cell>
          <cell r="V77">
            <v>14915</v>
          </cell>
          <cell r="Y77">
            <v>70594</v>
          </cell>
          <cell r="Z77">
            <v>0</v>
          </cell>
          <cell r="AA77">
            <v>1577022</v>
          </cell>
          <cell r="AB77">
            <v>1577022</v>
          </cell>
          <cell r="AC77">
            <v>87840</v>
          </cell>
          <cell r="AD77">
            <v>332972.40000000002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1997834.4</v>
          </cell>
          <cell r="AO77">
            <v>4</v>
          </cell>
          <cell r="AP77">
            <v>5</v>
          </cell>
          <cell r="AQ77">
            <v>1</v>
          </cell>
          <cell r="AR77">
            <v>12</v>
          </cell>
          <cell r="AS77">
            <v>1</v>
          </cell>
          <cell r="AT77">
            <v>12</v>
          </cell>
          <cell r="AU77">
            <v>1</v>
          </cell>
          <cell r="AV77">
            <v>12</v>
          </cell>
          <cell r="AW77">
            <v>43922</v>
          </cell>
          <cell r="AX77">
            <v>44348</v>
          </cell>
          <cell r="AY77">
            <v>44713</v>
          </cell>
          <cell r="AZ77">
            <v>44713</v>
          </cell>
          <cell r="BA77">
            <v>5.57E-2</v>
          </cell>
          <cell r="BB77">
            <v>0.1007</v>
          </cell>
          <cell r="BC77">
            <v>0.1414</v>
          </cell>
          <cell r="BD77">
            <v>0.18429999999999999</v>
          </cell>
          <cell r="BE77">
            <v>1997834.4</v>
          </cell>
          <cell r="BF77">
            <v>0</v>
          </cell>
          <cell r="BG77">
            <v>0</v>
          </cell>
          <cell r="BH77">
            <v>0</v>
          </cell>
          <cell r="BO77" t="e">
            <v>#DIV/0!</v>
          </cell>
          <cell r="BP77">
            <v>7.7049429121853141E-2</v>
          </cell>
          <cell r="BQ77">
            <v>6.6201182640563211E-2</v>
          </cell>
          <cell r="BR77">
            <v>0.46441837221343274</v>
          </cell>
          <cell r="BS77">
            <v>8.959351185463621E-2</v>
          </cell>
          <cell r="BT77">
            <v>4.9302384622068776E-2</v>
          </cell>
          <cell r="BU77" t="str">
            <v>Март 2020</v>
          </cell>
          <cell r="DN77">
            <v>0</v>
          </cell>
          <cell r="DO77">
            <v>0</v>
          </cell>
          <cell r="DQ77">
            <v>0</v>
          </cell>
          <cell r="DU77">
            <v>0</v>
          </cell>
          <cell r="EA77">
            <v>0.3</v>
          </cell>
        </row>
        <row r="78">
          <cell r="A78">
            <v>75</v>
          </cell>
          <cell r="B78">
            <v>43791</v>
          </cell>
          <cell r="C78" t="str">
            <v>не выставили</v>
          </cell>
          <cell r="E78" t="str">
            <v>01.06.2019</v>
          </cell>
          <cell r="F78" t="str">
            <v>Темрюкский</v>
          </cell>
          <cell r="G78" t="str">
            <v>АП</v>
          </cell>
          <cell r="H78" t="str">
            <v>Устройство остановочных пунктов общественного пассажирского транспорта с устройством автопавильона на автомобильной дороге г.Темрюк - ст-ца Фонталовская, км 9+655 (слева), км 9+753 (справа) в Темрюкском районе</v>
          </cell>
          <cell r="I78">
            <v>225947</v>
          </cell>
          <cell r="J78">
            <v>115985</v>
          </cell>
          <cell r="K78">
            <v>2021887</v>
          </cell>
          <cell r="L78">
            <v>254885</v>
          </cell>
          <cell r="M78">
            <v>137054</v>
          </cell>
          <cell r="N78">
            <v>2755758</v>
          </cell>
          <cell r="O78">
            <v>2755758</v>
          </cell>
          <cell r="S78">
            <v>2755758</v>
          </cell>
          <cell r="T78">
            <v>0</v>
          </cell>
          <cell r="U78">
            <v>0</v>
          </cell>
          <cell r="V78">
            <v>15540</v>
          </cell>
          <cell r="Y78">
            <v>2774</v>
          </cell>
          <cell r="Z78">
            <v>0</v>
          </cell>
          <cell r="AA78">
            <v>2774072</v>
          </cell>
          <cell r="AB78">
            <v>2774072</v>
          </cell>
          <cell r="AC78">
            <v>154516</v>
          </cell>
          <cell r="AD78">
            <v>585717.6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3514305.6</v>
          </cell>
          <cell r="AO78">
            <v>4</v>
          </cell>
          <cell r="AP78">
            <v>5</v>
          </cell>
          <cell r="AQ78">
            <v>1</v>
          </cell>
          <cell r="AR78">
            <v>12</v>
          </cell>
          <cell r="AS78">
            <v>1</v>
          </cell>
          <cell r="AT78">
            <v>12</v>
          </cell>
          <cell r="AU78">
            <v>1</v>
          </cell>
          <cell r="AV78">
            <v>12</v>
          </cell>
          <cell r="AW78">
            <v>43922</v>
          </cell>
          <cell r="AX78">
            <v>44348</v>
          </cell>
          <cell r="AY78">
            <v>44713</v>
          </cell>
          <cell r="AZ78">
            <v>44713</v>
          </cell>
          <cell r="BA78">
            <v>5.57E-2</v>
          </cell>
          <cell r="BB78">
            <v>0.1007</v>
          </cell>
          <cell r="BC78">
            <v>0.1414</v>
          </cell>
          <cell r="BD78">
            <v>0.18429999999999999</v>
          </cell>
          <cell r="BE78">
            <v>3514305.6</v>
          </cell>
          <cell r="BF78">
            <v>0</v>
          </cell>
          <cell r="BG78">
            <v>0</v>
          </cell>
          <cell r="BH78">
            <v>0</v>
          </cell>
          <cell r="BO78" t="e">
            <v>#DIV/0!</v>
          </cell>
          <cell r="BP78">
            <v>6.4293497981507353E-2</v>
          </cell>
          <cell r="BQ78">
            <v>3.3003675036115239E-2</v>
          </cell>
          <cell r="BR78">
            <v>0.57533044365862773</v>
          </cell>
          <cell r="BS78">
            <v>7.2527841631074993E-2</v>
          </cell>
          <cell r="BT78">
            <v>3.8998885014439266E-2</v>
          </cell>
          <cell r="BU78" t="str">
            <v>Март 2020</v>
          </cell>
          <cell r="DN78">
            <v>0</v>
          </cell>
          <cell r="DO78">
            <v>0</v>
          </cell>
          <cell r="DQ78">
            <v>0</v>
          </cell>
          <cell r="DU78">
            <v>0</v>
          </cell>
          <cell r="EA78">
            <v>0.5</v>
          </cell>
        </row>
        <row r="79">
          <cell r="A79">
            <v>76</v>
          </cell>
          <cell r="B79">
            <v>43791</v>
          </cell>
          <cell r="C79" t="str">
            <v>не выставили</v>
          </cell>
          <cell r="E79" t="str">
            <v>01.06.2019</v>
          </cell>
          <cell r="F79" t="str">
            <v>Темрюкский</v>
          </cell>
          <cell r="G79" t="str">
            <v>АП</v>
          </cell>
          <cell r="H79" t="str">
            <v>Устройство остановочных пунктов общественного пассажирского транспорта с устройством автопавильона на автомобильной дороге г.Темрюк - ст-ца Фонталовская, км 21+729 (слева), км 21+833 (справа) в Темрюкском районе</v>
          </cell>
          <cell r="I79">
            <v>231035</v>
          </cell>
          <cell r="J79">
            <v>101168</v>
          </cell>
          <cell r="K79">
            <v>1738408</v>
          </cell>
          <cell r="L79">
            <v>262720</v>
          </cell>
          <cell r="M79">
            <v>142159</v>
          </cell>
          <cell r="N79">
            <v>2475490</v>
          </cell>
          <cell r="O79">
            <v>2475490</v>
          </cell>
          <cell r="S79">
            <v>2475490</v>
          </cell>
          <cell r="T79">
            <v>0</v>
          </cell>
          <cell r="U79">
            <v>0</v>
          </cell>
          <cell r="V79">
            <v>24437</v>
          </cell>
          <cell r="Y79">
            <v>2600</v>
          </cell>
          <cell r="Z79">
            <v>0</v>
          </cell>
          <cell r="AA79">
            <v>2502527</v>
          </cell>
          <cell r="AB79">
            <v>2502527</v>
          </cell>
          <cell r="AC79">
            <v>139391</v>
          </cell>
          <cell r="AD79">
            <v>528383.6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3170301.6</v>
          </cell>
          <cell r="AO79">
            <v>4</v>
          </cell>
          <cell r="AP79">
            <v>5</v>
          </cell>
          <cell r="AQ79">
            <v>1</v>
          </cell>
          <cell r="AR79">
            <v>12</v>
          </cell>
          <cell r="AS79">
            <v>1</v>
          </cell>
          <cell r="AT79">
            <v>12</v>
          </cell>
          <cell r="AU79">
            <v>1</v>
          </cell>
          <cell r="AV79">
            <v>12</v>
          </cell>
          <cell r="AW79">
            <v>43922</v>
          </cell>
          <cell r="AX79">
            <v>44348</v>
          </cell>
          <cell r="AY79">
            <v>44713</v>
          </cell>
          <cell r="AZ79">
            <v>44713</v>
          </cell>
          <cell r="BA79">
            <v>5.57E-2</v>
          </cell>
          <cell r="BB79">
            <v>0.1007</v>
          </cell>
          <cell r="BC79">
            <v>0.1414</v>
          </cell>
          <cell r="BD79">
            <v>0.18429999999999999</v>
          </cell>
          <cell r="BE79">
            <v>3170301.6</v>
          </cell>
          <cell r="BF79">
            <v>0</v>
          </cell>
          <cell r="BG79">
            <v>0</v>
          </cell>
          <cell r="BH79">
            <v>0</v>
          </cell>
          <cell r="BO79" t="e">
            <v>#DIV/0!</v>
          </cell>
          <cell r="BP79">
            <v>7.2874770021880572E-2</v>
          </cell>
          <cell r="BQ79">
            <v>3.191115949346901E-2</v>
          </cell>
          <cell r="BR79">
            <v>0.54834152056700214</v>
          </cell>
          <cell r="BS79">
            <v>8.2869087281790474E-2</v>
          </cell>
          <cell r="BT79">
            <v>4.484084416447949E-2</v>
          </cell>
          <cell r="BU79" t="str">
            <v>Март 2020</v>
          </cell>
          <cell r="DN79">
            <v>0</v>
          </cell>
          <cell r="DO79">
            <v>0</v>
          </cell>
          <cell r="DQ79">
            <v>0</v>
          </cell>
          <cell r="DU79">
            <v>0</v>
          </cell>
          <cell r="EA79">
            <v>0.5</v>
          </cell>
        </row>
        <row r="80">
          <cell r="A80">
            <v>77</v>
          </cell>
          <cell r="B80">
            <v>43815</v>
          </cell>
          <cell r="C80" t="str">
            <v>не выставили</v>
          </cell>
          <cell r="E80" t="str">
            <v>01.06.2019</v>
          </cell>
          <cell r="F80" t="str">
            <v>ЛОТ</v>
          </cell>
          <cell r="G80" t="str">
            <v>АП</v>
          </cell>
          <cell r="H80" t="str">
            <v>Выполнение работ по обеспечению безопасности дорожного движения на автомобильных дорогах регионального или межмуниципального значения Краснодарского края в Темрюкском районе, городах-курортах Анапа и Геленджик</v>
          </cell>
          <cell r="I80">
            <v>1837512</v>
          </cell>
          <cell r="J80">
            <v>1038185</v>
          </cell>
          <cell r="K80">
            <v>13458068</v>
          </cell>
          <cell r="L80">
            <v>2113926</v>
          </cell>
          <cell r="M80">
            <v>1152780</v>
          </cell>
          <cell r="N80">
            <v>19600471</v>
          </cell>
          <cell r="O80">
            <v>19600471</v>
          </cell>
          <cell r="P80">
            <v>0</v>
          </cell>
          <cell r="Q80">
            <v>0</v>
          </cell>
          <cell r="R80">
            <v>0</v>
          </cell>
          <cell r="S80">
            <v>19600471</v>
          </cell>
          <cell r="T80">
            <v>0</v>
          </cell>
          <cell r="U80">
            <v>0</v>
          </cell>
          <cell r="V80">
            <v>157149</v>
          </cell>
          <cell r="W80">
            <v>0</v>
          </cell>
          <cell r="X80">
            <v>0</v>
          </cell>
          <cell r="Y80">
            <v>347613</v>
          </cell>
          <cell r="Z80">
            <v>0</v>
          </cell>
          <cell r="AA80">
            <v>20105233</v>
          </cell>
          <cell r="AB80">
            <v>20105233</v>
          </cell>
          <cell r="AC80">
            <v>1092545</v>
          </cell>
          <cell r="AD80">
            <v>4239555.5999999996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25437333.600000001</v>
          </cell>
          <cell r="AW80">
            <v>43800</v>
          </cell>
          <cell r="AX80">
            <v>44166</v>
          </cell>
          <cell r="AY80">
            <v>44531</v>
          </cell>
          <cell r="AZ80">
            <v>44531</v>
          </cell>
          <cell r="BE80">
            <v>25437333.600000001</v>
          </cell>
          <cell r="BF80">
            <v>0</v>
          </cell>
          <cell r="BG80">
            <v>0</v>
          </cell>
          <cell r="BH80">
            <v>0</v>
          </cell>
          <cell r="BO80" t="e">
            <v>#DIV/0!</v>
          </cell>
          <cell r="BP80">
            <v>7.2236816519165359E-2</v>
          </cell>
          <cell r="BQ80">
            <v>4.0813436515217141E-2</v>
          </cell>
          <cell r="BR80">
            <v>0.52906755918788595</v>
          </cell>
          <cell r="BS80">
            <v>8.3103285636824759E-2</v>
          </cell>
          <cell r="BT80">
            <v>4.531842912969463E-2</v>
          </cell>
          <cell r="BU80" t="str">
            <v>Март 2020</v>
          </cell>
          <cell r="DN80">
            <v>0</v>
          </cell>
          <cell r="DO80">
            <v>0</v>
          </cell>
          <cell r="DQ80">
            <v>0</v>
          </cell>
          <cell r="DU80">
            <v>0</v>
          </cell>
        </row>
        <row r="81">
          <cell r="A81">
            <v>78</v>
          </cell>
          <cell r="B81">
            <v>43791</v>
          </cell>
          <cell r="C81" t="str">
            <v>не выставили</v>
          </cell>
          <cell r="E81" t="str">
            <v>01.06.2019</v>
          </cell>
          <cell r="F81" t="str">
            <v>Апшеронский</v>
          </cell>
          <cell r="G81" t="str">
            <v>АП</v>
          </cell>
          <cell r="H81" t="str">
            <v>Устройство остановочного пункта общественного пассажирского транспорта с устройством автопавильона на автомобильной дороге ст-ца Кубанская - ст-ца Саратовская, км 1+138 (слева) в Апшеронском районе</v>
          </cell>
          <cell r="I81">
            <v>95445</v>
          </cell>
          <cell r="J81">
            <v>38834</v>
          </cell>
          <cell r="K81">
            <v>638147</v>
          </cell>
          <cell r="L81">
            <v>108427</v>
          </cell>
          <cell r="M81">
            <v>59454</v>
          </cell>
          <cell r="N81">
            <v>940307</v>
          </cell>
          <cell r="O81">
            <v>940307</v>
          </cell>
          <cell r="S81">
            <v>940307</v>
          </cell>
          <cell r="T81">
            <v>0</v>
          </cell>
          <cell r="U81">
            <v>0</v>
          </cell>
          <cell r="V81">
            <v>8591</v>
          </cell>
          <cell r="Y81">
            <v>3017</v>
          </cell>
          <cell r="Z81">
            <v>0</v>
          </cell>
          <cell r="AA81">
            <v>951915</v>
          </cell>
          <cell r="AB81">
            <v>951915</v>
          </cell>
          <cell r="AC81">
            <v>53022</v>
          </cell>
          <cell r="AD81">
            <v>200987.4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1205924.3999999999</v>
          </cell>
          <cell r="AO81">
            <v>4</v>
          </cell>
          <cell r="AP81">
            <v>5</v>
          </cell>
          <cell r="AQ81">
            <v>1</v>
          </cell>
          <cell r="AR81">
            <v>12</v>
          </cell>
          <cell r="AS81">
            <v>1</v>
          </cell>
          <cell r="AT81">
            <v>12</v>
          </cell>
          <cell r="AU81">
            <v>1</v>
          </cell>
          <cell r="AV81">
            <v>12</v>
          </cell>
          <cell r="AW81">
            <v>43922</v>
          </cell>
          <cell r="AX81">
            <v>44348</v>
          </cell>
          <cell r="AY81">
            <v>44713</v>
          </cell>
          <cell r="AZ81">
            <v>44713</v>
          </cell>
          <cell r="BA81">
            <v>5.57E-2</v>
          </cell>
          <cell r="BB81">
            <v>0.1007</v>
          </cell>
          <cell r="BC81">
            <v>0.1414</v>
          </cell>
          <cell r="BD81">
            <v>0.18429999999999999</v>
          </cell>
          <cell r="BE81">
            <v>1205924.3999999999</v>
          </cell>
          <cell r="BF81">
            <v>0</v>
          </cell>
          <cell r="BG81">
            <v>0</v>
          </cell>
          <cell r="BH81">
            <v>0</v>
          </cell>
          <cell r="BO81" t="e">
            <v>#DIV/0!</v>
          </cell>
          <cell r="BP81">
            <v>7.9146752482991481E-2</v>
          </cell>
          <cell r="BQ81">
            <v>3.2202682025506739E-2</v>
          </cell>
          <cell r="BR81">
            <v>0.52917662168540591</v>
          </cell>
          <cell r="BS81">
            <v>8.9911938094958524E-2</v>
          </cell>
          <cell r="BT81">
            <v>4.9301598010621568E-2</v>
          </cell>
          <cell r="BU81" t="str">
            <v>Март 2020</v>
          </cell>
          <cell r="DN81">
            <v>0</v>
          </cell>
          <cell r="DO81">
            <v>0</v>
          </cell>
          <cell r="DQ81">
            <v>0</v>
          </cell>
          <cell r="DU81">
            <v>0</v>
          </cell>
          <cell r="EA81">
            <v>0.24189646831156264</v>
          </cell>
        </row>
        <row r="82">
          <cell r="A82">
            <v>79</v>
          </cell>
          <cell r="B82">
            <v>43791</v>
          </cell>
          <cell r="C82" t="str">
            <v>не выставили</v>
          </cell>
          <cell r="E82" t="str">
            <v>01.06.2019</v>
          </cell>
          <cell r="F82" t="str">
            <v>Апшеронский</v>
          </cell>
          <cell r="G82" t="str">
            <v>АП</v>
          </cell>
          <cell r="H82" t="str">
            <v>Устройство остановочных пунктов общественного пассажирского транспорта с устройством автопавильонов на автомобильной дороге г.Белореченск - г.Апшеронск, км 27+887 (слева), км 27+944 (справа) в Апшеронском районе</v>
          </cell>
          <cell r="I82">
            <v>144862</v>
          </cell>
          <cell r="J82">
            <v>85117</v>
          </cell>
          <cell r="K82">
            <v>1306306</v>
          </cell>
          <cell r="L82">
            <v>170318</v>
          </cell>
          <cell r="M82">
            <v>93941</v>
          </cell>
          <cell r="N82">
            <v>1800544</v>
          </cell>
          <cell r="O82">
            <v>1800544</v>
          </cell>
          <cell r="S82">
            <v>1800544</v>
          </cell>
          <cell r="T82">
            <v>0</v>
          </cell>
          <cell r="U82">
            <v>0</v>
          </cell>
          <cell r="V82">
            <v>6949</v>
          </cell>
          <cell r="Y82">
            <v>39782</v>
          </cell>
          <cell r="Z82">
            <v>0</v>
          </cell>
          <cell r="AA82">
            <v>1847275</v>
          </cell>
          <cell r="AB82">
            <v>1847275</v>
          </cell>
          <cell r="AC82">
            <v>102893</v>
          </cell>
          <cell r="AD82">
            <v>390033.6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2340201.6</v>
          </cell>
          <cell r="AO82">
            <v>4</v>
          </cell>
          <cell r="AP82">
            <v>5</v>
          </cell>
          <cell r="AQ82">
            <v>1</v>
          </cell>
          <cell r="AR82">
            <v>12</v>
          </cell>
          <cell r="AS82">
            <v>1</v>
          </cell>
          <cell r="AT82">
            <v>12</v>
          </cell>
          <cell r="AU82">
            <v>1</v>
          </cell>
          <cell r="AV82">
            <v>12</v>
          </cell>
          <cell r="AW82">
            <v>43922</v>
          </cell>
          <cell r="AX82">
            <v>44348</v>
          </cell>
          <cell r="AY82">
            <v>44713</v>
          </cell>
          <cell r="AZ82">
            <v>44713</v>
          </cell>
          <cell r="BA82">
            <v>5.57E-2</v>
          </cell>
          <cell r="BB82">
            <v>0.1007</v>
          </cell>
          <cell r="BC82">
            <v>0.1414</v>
          </cell>
          <cell r="BD82">
            <v>0.18429999999999999</v>
          </cell>
          <cell r="BE82">
            <v>2340201.6</v>
          </cell>
          <cell r="BF82">
            <v>0</v>
          </cell>
          <cell r="BG82">
            <v>0</v>
          </cell>
          <cell r="BH82">
            <v>0</v>
          </cell>
          <cell r="BO82" t="e">
            <v>#DIV/0!</v>
          </cell>
          <cell r="BP82">
            <v>6.1901504554137558E-2</v>
          </cell>
          <cell r="BQ82">
            <v>3.6371652767009474E-2</v>
          </cell>
          <cell r="BR82">
            <v>0.55820233607224268</v>
          </cell>
          <cell r="BS82">
            <v>7.2779199877480633E-2</v>
          </cell>
          <cell r="BT82">
            <v>4.0142268084937635E-2</v>
          </cell>
          <cell r="BU82" t="str">
            <v>Март 2020</v>
          </cell>
          <cell r="DN82">
            <v>0</v>
          </cell>
          <cell r="DO82">
            <v>0</v>
          </cell>
          <cell r="DQ82">
            <v>0</v>
          </cell>
          <cell r="DU82">
            <v>0</v>
          </cell>
          <cell r="EA82">
            <v>0.3386550556361877</v>
          </cell>
        </row>
        <row r="83">
          <cell r="A83">
            <v>80</v>
          </cell>
          <cell r="B83">
            <v>43791</v>
          </cell>
          <cell r="C83" t="str">
            <v>не выставили</v>
          </cell>
          <cell r="E83" t="str">
            <v>01.06.2019</v>
          </cell>
          <cell r="F83" t="str">
            <v>Апшеронский</v>
          </cell>
          <cell r="G83" t="str">
            <v>АП</v>
          </cell>
          <cell r="H83" t="str">
            <v>Устройство остановочных пунктов общественного пассажирского транспорта с устройством автопавильона на автомобильной дороге г.Апшеронск - ст-ца Нефтяная, км 0+364 (слева), км 0+416 (справа) в Апшеронском районе</v>
          </cell>
          <cell r="I83">
            <v>139720</v>
          </cell>
          <cell r="J83">
            <v>164893</v>
          </cell>
          <cell r="K83">
            <v>847691</v>
          </cell>
          <cell r="L83">
            <v>167413</v>
          </cell>
          <cell r="M83">
            <v>94038</v>
          </cell>
          <cell r="N83">
            <v>1413755</v>
          </cell>
          <cell r="O83">
            <v>1413755</v>
          </cell>
          <cell r="S83">
            <v>1413755</v>
          </cell>
          <cell r="T83">
            <v>0</v>
          </cell>
          <cell r="U83">
            <v>0</v>
          </cell>
          <cell r="Y83">
            <v>171574</v>
          </cell>
          <cell r="Z83">
            <v>0</v>
          </cell>
          <cell r="AA83">
            <v>1585329</v>
          </cell>
          <cell r="AB83">
            <v>1585329</v>
          </cell>
          <cell r="AC83">
            <v>88303</v>
          </cell>
          <cell r="AD83">
            <v>334726.40000000002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2008358.4</v>
          </cell>
          <cell r="AO83">
            <v>4</v>
          </cell>
          <cell r="AP83">
            <v>5</v>
          </cell>
          <cell r="AQ83">
            <v>1</v>
          </cell>
          <cell r="AR83">
            <v>12</v>
          </cell>
          <cell r="AS83">
            <v>1</v>
          </cell>
          <cell r="AT83">
            <v>12</v>
          </cell>
          <cell r="AU83">
            <v>1</v>
          </cell>
          <cell r="AV83">
            <v>12</v>
          </cell>
          <cell r="AW83">
            <v>43922</v>
          </cell>
          <cell r="AX83">
            <v>44348</v>
          </cell>
          <cell r="AY83">
            <v>44713</v>
          </cell>
          <cell r="AZ83">
            <v>44713</v>
          </cell>
          <cell r="BA83">
            <v>5.57E-2</v>
          </cell>
          <cell r="BB83">
            <v>0.1007</v>
          </cell>
          <cell r="BC83">
            <v>0.1414</v>
          </cell>
          <cell r="BD83">
            <v>0.18429999999999999</v>
          </cell>
          <cell r="BE83">
            <v>2008358.4</v>
          </cell>
          <cell r="BF83">
            <v>0</v>
          </cell>
          <cell r="BG83">
            <v>0</v>
          </cell>
          <cell r="BH83">
            <v>0</v>
          </cell>
          <cell r="BO83" t="e">
            <v>#DIV/0!</v>
          </cell>
          <cell r="BP83">
            <v>6.9569256164636759E-2</v>
          </cell>
          <cell r="BQ83">
            <v>8.2103373581129749E-2</v>
          </cell>
          <cell r="BR83">
            <v>0.42208153684123312</v>
          </cell>
          <cell r="BS83">
            <v>8.3358129704339631E-2</v>
          </cell>
          <cell r="BT83">
            <v>4.682331599778207E-2</v>
          </cell>
          <cell r="BU83" t="str">
            <v>Март 2020</v>
          </cell>
          <cell r="DN83">
            <v>0</v>
          </cell>
          <cell r="DO83">
            <v>0</v>
          </cell>
          <cell r="DQ83">
            <v>0</v>
          </cell>
          <cell r="DU83">
            <v>0</v>
          </cell>
          <cell r="EA83">
            <v>0.29027576197387517</v>
          </cell>
        </row>
        <row r="84">
          <cell r="A84">
            <v>81</v>
          </cell>
          <cell r="B84">
            <v>43791</v>
          </cell>
          <cell r="C84" t="str">
            <v>не выставили</v>
          </cell>
          <cell r="E84" t="str">
            <v>01.06.2019</v>
          </cell>
          <cell r="F84" t="str">
            <v>Белореченский</v>
          </cell>
          <cell r="G84" t="str">
            <v>АП</v>
          </cell>
          <cell r="H84" t="str">
            <v>Устройство остановочных пунктов общественного пассажирского транспорта с устройством автопавильонов на автомобильной дороге г.Белореченск – ст-ца Ханская, км 1+893 (слева), км 2+014 (справа) в Белореченском районе</v>
          </cell>
          <cell r="I84">
            <v>203980</v>
          </cell>
          <cell r="J84">
            <v>95563</v>
          </cell>
          <cell r="K84">
            <v>1360499</v>
          </cell>
          <cell r="L84">
            <v>233408</v>
          </cell>
          <cell r="M84">
            <v>126780</v>
          </cell>
          <cell r="N84">
            <v>2020230</v>
          </cell>
          <cell r="O84">
            <v>2020230</v>
          </cell>
          <cell r="S84">
            <v>2020230</v>
          </cell>
          <cell r="T84">
            <v>0</v>
          </cell>
          <cell r="U84">
            <v>0</v>
          </cell>
          <cell r="Y84">
            <v>42231</v>
          </cell>
          <cell r="Z84">
            <v>0</v>
          </cell>
          <cell r="AA84">
            <v>2062461</v>
          </cell>
          <cell r="AB84">
            <v>2062461</v>
          </cell>
          <cell r="AC84">
            <v>108485</v>
          </cell>
          <cell r="AD84">
            <v>434189.2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2605135.2000000002</v>
          </cell>
          <cell r="AO84">
            <v>3</v>
          </cell>
          <cell r="AP84">
            <v>4</v>
          </cell>
          <cell r="AQ84">
            <v>1</v>
          </cell>
          <cell r="AR84">
            <v>12</v>
          </cell>
          <cell r="AS84">
            <v>1</v>
          </cell>
          <cell r="AT84">
            <v>12</v>
          </cell>
          <cell r="AU84">
            <v>1</v>
          </cell>
          <cell r="AV84">
            <v>12</v>
          </cell>
          <cell r="AW84">
            <v>43891</v>
          </cell>
          <cell r="AX84">
            <v>44348</v>
          </cell>
          <cell r="AY84">
            <v>44713</v>
          </cell>
          <cell r="AZ84">
            <v>44713</v>
          </cell>
          <cell r="BA84">
            <v>5.2600000000000001E-2</v>
          </cell>
          <cell r="BB84">
            <v>0.1007</v>
          </cell>
          <cell r="BC84">
            <v>0.1414</v>
          </cell>
          <cell r="BD84">
            <v>0.18429999999999999</v>
          </cell>
          <cell r="BE84">
            <v>2605135.2000000002</v>
          </cell>
          <cell r="BF84">
            <v>0</v>
          </cell>
          <cell r="BG84">
            <v>0</v>
          </cell>
          <cell r="BH84">
            <v>0</v>
          </cell>
          <cell r="BO84" t="e">
            <v>#DIV/0!</v>
          </cell>
          <cell r="BP84">
            <v>7.8299199212386358E-2</v>
          </cell>
          <cell r="BQ84">
            <v>3.6682549143706625E-2</v>
          </cell>
          <cell r="BR84">
            <v>0.52223738714213375</v>
          </cell>
          <cell r="BS84">
            <v>8.9595349984139011E-2</v>
          </cell>
          <cell r="BT84">
            <v>4.8665420512532323E-2</v>
          </cell>
          <cell r="BU84" t="str">
            <v>Март 2020</v>
          </cell>
          <cell r="DN84">
            <v>0</v>
          </cell>
          <cell r="DO84">
            <v>0</v>
          </cell>
          <cell r="DQ84">
            <v>0</v>
          </cell>
          <cell r="DU84">
            <v>0</v>
          </cell>
          <cell r="EA84">
            <v>0.48379293662312528</v>
          </cell>
        </row>
        <row r="85">
          <cell r="A85">
            <v>82</v>
          </cell>
          <cell r="B85">
            <v>43791</v>
          </cell>
          <cell r="C85" t="str">
            <v>не выставили</v>
          </cell>
          <cell r="E85" t="str">
            <v>01.06.2019</v>
          </cell>
          <cell r="F85" t="str">
            <v>Белореченский</v>
          </cell>
          <cell r="G85" t="str">
            <v>АП</v>
          </cell>
          <cell r="H85" t="str">
            <v>Устройство остановочных пунктов общественного пассажирского транспорта с устройством автопавильона на автомобильной дороге Обход ст-цы Пшехской, км 0+909 (справа), км 0+957 (слева) в Белореченском районе</v>
          </cell>
          <cell r="I85">
            <v>135284</v>
          </cell>
          <cell r="J85">
            <v>75424</v>
          </cell>
          <cell r="K85">
            <v>788221</v>
          </cell>
          <cell r="L85">
            <v>159040</v>
          </cell>
          <cell r="M85">
            <v>88288</v>
          </cell>
          <cell r="N85">
            <v>1246257</v>
          </cell>
          <cell r="O85">
            <v>1246257</v>
          </cell>
          <cell r="S85">
            <v>1246257</v>
          </cell>
          <cell r="T85">
            <v>0</v>
          </cell>
          <cell r="U85">
            <v>0</v>
          </cell>
          <cell r="V85">
            <v>5498</v>
          </cell>
          <cell r="Y85">
            <v>76201</v>
          </cell>
          <cell r="Z85">
            <v>0</v>
          </cell>
          <cell r="AA85">
            <v>1327956</v>
          </cell>
          <cell r="AB85">
            <v>1327956</v>
          </cell>
          <cell r="AC85">
            <v>69850</v>
          </cell>
          <cell r="AD85">
            <v>279561.2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1677367.2</v>
          </cell>
          <cell r="AO85">
            <v>3</v>
          </cell>
          <cell r="AP85">
            <v>4</v>
          </cell>
          <cell r="AQ85">
            <v>1</v>
          </cell>
          <cell r="AR85">
            <v>12</v>
          </cell>
          <cell r="AS85">
            <v>1</v>
          </cell>
          <cell r="AT85">
            <v>12</v>
          </cell>
          <cell r="AU85">
            <v>1</v>
          </cell>
          <cell r="AV85">
            <v>12</v>
          </cell>
          <cell r="AW85">
            <v>43891</v>
          </cell>
          <cell r="AX85">
            <v>44348</v>
          </cell>
          <cell r="AY85">
            <v>44713</v>
          </cell>
          <cell r="AZ85">
            <v>44713</v>
          </cell>
          <cell r="BA85">
            <v>5.2600000000000001E-2</v>
          </cell>
          <cell r="BB85">
            <v>0.1007</v>
          </cell>
          <cell r="BC85">
            <v>0.1414</v>
          </cell>
          <cell r="BD85">
            <v>0.18429999999999999</v>
          </cell>
          <cell r="BE85">
            <v>1677367.2</v>
          </cell>
          <cell r="BF85">
            <v>0</v>
          </cell>
          <cell r="BG85">
            <v>0</v>
          </cell>
          <cell r="BH85">
            <v>0</v>
          </cell>
          <cell r="BO85" t="e">
            <v>#DIV/0!</v>
          </cell>
          <cell r="BP85">
            <v>8.0652584598053426E-2</v>
          </cell>
          <cell r="BQ85">
            <v>4.4965705779867401E-2</v>
          </cell>
          <cell r="BR85">
            <v>0.46991559152939205</v>
          </cell>
          <cell r="BS85">
            <v>9.4815255717412381E-2</v>
          </cell>
          <cell r="BT85">
            <v>5.2634867308720475E-2</v>
          </cell>
          <cell r="BU85" t="str">
            <v>Март 2020</v>
          </cell>
          <cell r="DN85">
            <v>0</v>
          </cell>
          <cell r="DO85">
            <v>0</v>
          </cell>
          <cell r="DQ85">
            <v>0</v>
          </cell>
          <cell r="DU85">
            <v>0</v>
          </cell>
          <cell r="EA85">
            <v>0.3</v>
          </cell>
        </row>
        <row r="86">
          <cell r="A86">
            <v>83</v>
          </cell>
          <cell r="B86">
            <v>43791</v>
          </cell>
          <cell r="C86" t="str">
            <v>не выставили</v>
          </cell>
          <cell r="E86" t="str">
            <v>01.06.2019</v>
          </cell>
          <cell r="F86" t="str">
            <v>Туапсинский</v>
          </cell>
          <cell r="G86" t="str">
            <v>АП</v>
          </cell>
          <cell r="H86" t="str">
            <v>Устройство остановочных пунктов общественного пассажирского транспорта с устройством автопавильонов на автомобильной дороге Подъезд к с.Тенгинка, км 3+509 (справа), км 4+756 (справа) в Туапсинском районе</v>
          </cell>
          <cell r="I86">
            <v>240190</v>
          </cell>
          <cell r="J86">
            <v>390548</v>
          </cell>
          <cell r="K86">
            <v>1247728</v>
          </cell>
          <cell r="L86">
            <v>263621</v>
          </cell>
          <cell r="M86">
            <v>143474</v>
          </cell>
          <cell r="N86">
            <v>2285561</v>
          </cell>
          <cell r="O86">
            <v>2285561</v>
          </cell>
          <cell r="S86">
            <v>2285561</v>
          </cell>
          <cell r="T86">
            <v>0</v>
          </cell>
          <cell r="U86">
            <v>0</v>
          </cell>
          <cell r="V86">
            <v>22856</v>
          </cell>
          <cell r="Y86">
            <v>8819</v>
          </cell>
          <cell r="Z86">
            <v>0</v>
          </cell>
          <cell r="AA86">
            <v>2317236</v>
          </cell>
          <cell r="AB86">
            <v>2317236</v>
          </cell>
          <cell r="AC86">
            <v>121887</v>
          </cell>
          <cell r="AD86">
            <v>487824.6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2926947.6</v>
          </cell>
          <cell r="AO86">
            <v>3</v>
          </cell>
          <cell r="AP86">
            <v>4</v>
          </cell>
          <cell r="AQ86">
            <v>1</v>
          </cell>
          <cell r="AR86">
            <v>12</v>
          </cell>
          <cell r="AS86">
            <v>1</v>
          </cell>
          <cell r="AT86">
            <v>12</v>
          </cell>
          <cell r="AU86">
            <v>1</v>
          </cell>
          <cell r="AV86">
            <v>12</v>
          </cell>
          <cell r="AW86">
            <v>43891</v>
          </cell>
          <cell r="AX86">
            <v>44348</v>
          </cell>
          <cell r="AY86">
            <v>44713</v>
          </cell>
          <cell r="AZ86">
            <v>44713</v>
          </cell>
          <cell r="BA86">
            <v>5.2600000000000001E-2</v>
          </cell>
          <cell r="BB86">
            <v>0.1007</v>
          </cell>
          <cell r="BC86">
            <v>0.1414</v>
          </cell>
          <cell r="BD86">
            <v>0.18429999999999999</v>
          </cell>
          <cell r="BE86">
            <v>2926947.6</v>
          </cell>
          <cell r="BF86">
            <v>0</v>
          </cell>
          <cell r="BG86">
            <v>0</v>
          </cell>
          <cell r="BH86">
            <v>0</v>
          </cell>
          <cell r="BO86" t="e">
            <v>#DIV/0!</v>
          </cell>
          <cell r="BP86">
            <v>8.2061598916222486E-2</v>
          </cell>
          <cell r="BQ86">
            <v>0.13343183868409533</v>
          </cell>
          <cell r="BR86">
            <v>0.42628983176876822</v>
          </cell>
          <cell r="BS86">
            <v>9.0066866929903358E-2</v>
          </cell>
          <cell r="BT86">
            <v>4.9018301523402738E-2</v>
          </cell>
          <cell r="BU86" t="str">
            <v>Март 2020</v>
          </cell>
          <cell r="DN86">
            <v>0</v>
          </cell>
          <cell r="DO86">
            <v>0</v>
          </cell>
          <cell r="DQ86">
            <v>0</v>
          </cell>
          <cell r="DU86">
            <v>0</v>
          </cell>
          <cell r="EA86">
            <v>0.5</v>
          </cell>
        </row>
        <row r="87">
          <cell r="A87">
            <v>84</v>
          </cell>
          <cell r="B87">
            <v>43815</v>
          </cell>
          <cell r="C87" t="str">
            <v>не выставили</v>
          </cell>
          <cell r="E87" t="str">
            <v>01.06.2019</v>
          </cell>
          <cell r="F87" t="str">
            <v>ЛОТ</v>
          </cell>
          <cell r="G87" t="str">
            <v>АП</v>
          </cell>
          <cell r="H87" t="str">
            <v>Выполнение работ по обеспечению безопасности дорожного движения на автомобильных дорогах регионального или межмуниципального значения Краснодарского края в Апшеронском, Белореченском и Туапсинском районах</v>
          </cell>
          <cell r="I87">
            <v>959481</v>
          </cell>
          <cell r="J87">
            <v>850379</v>
          </cell>
          <cell r="K87">
            <v>6188592</v>
          </cell>
          <cell r="L87">
            <v>1102227</v>
          </cell>
          <cell r="M87">
            <v>605975</v>
          </cell>
          <cell r="N87">
            <v>9706654</v>
          </cell>
          <cell r="O87">
            <v>9706654</v>
          </cell>
          <cell r="P87">
            <v>0</v>
          </cell>
          <cell r="Q87">
            <v>0</v>
          </cell>
          <cell r="R87">
            <v>0</v>
          </cell>
          <cell r="S87">
            <v>9706654</v>
          </cell>
          <cell r="T87">
            <v>0</v>
          </cell>
          <cell r="U87">
            <v>0</v>
          </cell>
          <cell r="V87">
            <v>43894</v>
          </cell>
          <cell r="W87">
            <v>0</v>
          </cell>
          <cell r="X87">
            <v>0</v>
          </cell>
          <cell r="Y87">
            <v>341624</v>
          </cell>
          <cell r="Z87">
            <v>0</v>
          </cell>
          <cell r="AA87">
            <v>10092172</v>
          </cell>
          <cell r="AB87">
            <v>10092172</v>
          </cell>
          <cell r="AC87">
            <v>544440</v>
          </cell>
          <cell r="AD87">
            <v>2127322.4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12763934.4</v>
          </cell>
          <cell r="AW87">
            <v>43800</v>
          </cell>
          <cell r="AX87">
            <v>44166</v>
          </cell>
          <cell r="AY87">
            <v>44531</v>
          </cell>
          <cell r="AZ87">
            <v>44531</v>
          </cell>
          <cell r="BE87">
            <v>12763934.4</v>
          </cell>
          <cell r="BF87">
            <v>0</v>
          </cell>
          <cell r="BG87">
            <v>0</v>
          </cell>
          <cell r="BH87">
            <v>0</v>
          </cell>
          <cell r="BO87" t="e">
            <v>#DIV/0!</v>
          </cell>
          <cell r="BP87">
            <v>7.5171257539524805E-2</v>
          </cell>
          <cell r="BQ87">
            <v>6.662357963857915E-2</v>
          </cell>
          <cell r="BR87">
            <v>0.48484987512941147</v>
          </cell>
          <cell r="BS87">
            <v>8.6354799817836725E-2</v>
          </cell>
          <cell r="BT87">
            <v>4.7475565214437326E-2</v>
          </cell>
          <cell r="BU87" t="str">
            <v>Март 2020</v>
          </cell>
          <cell r="DN87">
            <v>0</v>
          </cell>
          <cell r="DO87">
            <v>0</v>
          </cell>
          <cell r="DQ87">
            <v>0</v>
          </cell>
          <cell r="DU87">
            <v>0</v>
          </cell>
        </row>
        <row r="88">
          <cell r="A88">
            <v>85</v>
          </cell>
          <cell r="B88">
            <v>43791</v>
          </cell>
          <cell r="C88" t="str">
            <v>не выставили</v>
          </cell>
          <cell r="E88" t="str">
            <v>01.06.2019</v>
          </cell>
          <cell r="F88" t="str">
            <v>Ейский</v>
          </cell>
          <cell r="G88" t="str">
            <v>АП</v>
          </cell>
          <cell r="H88" t="str">
            <v>Устройство остановочных пунктов общественного пассажирского транспорта с устройством автопавильонов на автомобильной дороге х.Приазовка - с.Воронцовка - ст-ца Должанская, км 29+133 (слева), км 29+229 (справа) в Ейском районе</v>
          </cell>
          <cell r="I88">
            <v>247088</v>
          </cell>
          <cell r="J88">
            <v>87645</v>
          </cell>
          <cell r="K88">
            <v>2221520</v>
          </cell>
          <cell r="L88">
            <v>276438</v>
          </cell>
          <cell r="M88">
            <v>149285</v>
          </cell>
          <cell r="N88">
            <v>2981976</v>
          </cell>
          <cell r="O88">
            <v>2981976</v>
          </cell>
          <cell r="S88">
            <v>2981976</v>
          </cell>
          <cell r="T88">
            <v>0</v>
          </cell>
          <cell r="U88">
            <v>0</v>
          </cell>
          <cell r="V88">
            <v>29820</v>
          </cell>
          <cell r="Y88">
            <v>981</v>
          </cell>
          <cell r="Z88">
            <v>0</v>
          </cell>
          <cell r="AA88">
            <v>3012777</v>
          </cell>
          <cell r="AB88">
            <v>3012777</v>
          </cell>
          <cell r="AC88">
            <v>167812</v>
          </cell>
          <cell r="AD88">
            <v>636117.80000000005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3816706.8</v>
          </cell>
          <cell r="AO88">
            <v>4</v>
          </cell>
          <cell r="AP88">
            <v>5</v>
          </cell>
          <cell r="AQ88">
            <v>1</v>
          </cell>
          <cell r="AR88">
            <v>12</v>
          </cell>
          <cell r="AS88">
            <v>1</v>
          </cell>
          <cell r="AT88">
            <v>12</v>
          </cell>
          <cell r="AU88">
            <v>1</v>
          </cell>
          <cell r="AV88">
            <v>12</v>
          </cell>
          <cell r="AW88">
            <v>43922</v>
          </cell>
          <cell r="AX88">
            <v>44348</v>
          </cell>
          <cell r="AY88">
            <v>44713</v>
          </cell>
          <cell r="AZ88">
            <v>44713</v>
          </cell>
          <cell r="BA88">
            <v>5.57E-2</v>
          </cell>
          <cell r="BB88">
            <v>0.1007</v>
          </cell>
          <cell r="BC88">
            <v>0.1414</v>
          </cell>
          <cell r="BD88">
            <v>0.18429999999999999</v>
          </cell>
          <cell r="BE88">
            <v>3816706.8</v>
          </cell>
          <cell r="BF88">
            <v>0</v>
          </cell>
          <cell r="BG88">
            <v>0</v>
          </cell>
          <cell r="BH88">
            <v>0</v>
          </cell>
          <cell r="BO88" t="e">
            <v>#DIV/0!</v>
          </cell>
          <cell r="BP88">
            <v>6.4738533229746653E-2</v>
          </cell>
          <cell r="BQ88">
            <v>2.2963513990647645E-2</v>
          </cell>
          <cell r="BR88">
            <v>0.58205152148443784</v>
          </cell>
          <cell r="BS88">
            <v>7.2428408700401098E-2</v>
          </cell>
          <cell r="BT88">
            <v>3.9113562508914755E-2</v>
          </cell>
          <cell r="BU88" t="str">
            <v>Март 2020</v>
          </cell>
          <cell r="DN88">
            <v>0</v>
          </cell>
          <cell r="DO88">
            <v>0</v>
          </cell>
          <cell r="DQ88">
            <v>0</v>
          </cell>
          <cell r="DU88">
            <v>0</v>
          </cell>
          <cell r="EA88">
            <v>0.5</v>
          </cell>
        </row>
        <row r="89">
          <cell r="A89">
            <v>86</v>
          </cell>
          <cell r="B89">
            <v>43791</v>
          </cell>
          <cell r="C89" t="str">
            <v>не выставили</v>
          </cell>
          <cell r="E89" t="str">
            <v>01.06.2019</v>
          </cell>
          <cell r="F89" t="str">
            <v>Ейский</v>
          </cell>
          <cell r="G89" t="str">
            <v>АП</v>
          </cell>
          <cell r="H89" t="str">
            <v>Устройство остановочных пунктов общественного пассажирского транспорта с устройством автопавильонов на автомобильной дороге г.Ейск – ст-ца Ясенская – ст-ца Копанская – ст-ца Новоминская, км 5+206 (слева), км 5+342 (справа) в Ейском районе</v>
          </cell>
          <cell r="I89">
            <v>294442</v>
          </cell>
          <cell r="J89">
            <v>129059</v>
          </cell>
          <cell r="K89">
            <v>3289351</v>
          </cell>
          <cell r="L89">
            <v>330669</v>
          </cell>
          <cell r="M89">
            <v>177626</v>
          </cell>
          <cell r="N89">
            <v>4221147</v>
          </cell>
          <cell r="O89">
            <v>4221147</v>
          </cell>
          <cell r="S89">
            <v>4221147</v>
          </cell>
          <cell r="T89">
            <v>0</v>
          </cell>
          <cell r="U89">
            <v>0</v>
          </cell>
          <cell r="V89">
            <v>11760</v>
          </cell>
          <cell r="Y89">
            <v>490</v>
          </cell>
          <cell r="Z89">
            <v>0</v>
          </cell>
          <cell r="AA89">
            <v>4233397</v>
          </cell>
          <cell r="AB89">
            <v>4233397</v>
          </cell>
          <cell r="AC89">
            <v>235800</v>
          </cell>
          <cell r="AD89">
            <v>893839.4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5363036.4000000004</v>
          </cell>
          <cell r="AO89">
            <v>4</v>
          </cell>
          <cell r="AP89">
            <v>5</v>
          </cell>
          <cell r="AQ89">
            <v>1</v>
          </cell>
          <cell r="AR89">
            <v>12</v>
          </cell>
          <cell r="AS89">
            <v>1</v>
          </cell>
          <cell r="AT89">
            <v>12</v>
          </cell>
          <cell r="AU89">
            <v>1</v>
          </cell>
          <cell r="AV89">
            <v>12</v>
          </cell>
          <cell r="AW89">
            <v>43922</v>
          </cell>
          <cell r="AX89">
            <v>44348</v>
          </cell>
          <cell r="AY89">
            <v>44713</v>
          </cell>
          <cell r="AZ89">
            <v>44713</v>
          </cell>
          <cell r="BA89">
            <v>5.57E-2</v>
          </cell>
          <cell r="BB89">
            <v>0.1007</v>
          </cell>
          <cell r="BC89">
            <v>0.1414</v>
          </cell>
          <cell r="BD89">
            <v>0.18429999999999999</v>
          </cell>
          <cell r="BE89">
            <v>5363036.4000000004</v>
          </cell>
          <cell r="BF89">
            <v>0</v>
          </cell>
          <cell r="BG89">
            <v>0</v>
          </cell>
          <cell r="BH89">
            <v>0</v>
          </cell>
          <cell r="BO89" t="e">
            <v>#DIV/0!</v>
          </cell>
          <cell r="BP89">
            <v>5.4902107321143666E-2</v>
          </cell>
          <cell r="BQ89">
            <v>2.4064539259886431E-2</v>
          </cell>
          <cell r="BR89">
            <v>0.61333743697879806</v>
          </cell>
          <cell r="BS89">
            <v>6.165704935360871E-2</v>
          </cell>
          <cell r="BT89">
            <v>3.312041663562082E-2</v>
          </cell>
          <cell r="BU89" t="str">
            <v>Март 2020</v>
          </cell>
          <cell r="DN89">
            <v>0</v>
          </cell>
          <cell r="DO89">
            <v>0</v>
          </cell>
          <cell r="DQ89">
            <v>0</v>
          </cell>
          <cell r="DU89">
            <v>0</v>
          </cell>
          <cell r="EA89">
            <v>0.7</v>
          </cell>
        </row>
        <row r="90">
          <cell r="A90">
            <v>87</v>
          </cell>
          <cell r="B90">
            <v>43791</v>
          </cell>
          <cell r="C90" t="str">
            <v>не выставили</v>
          </cell>
          <cell r="E90" t="str">
            <v>01.06.2019</v>
          </cell>
          <cell r="F90" t="str">
            <v>Ейский</v>
          </cell>
          <cell r="G90" t="str">
            <v>АП</v>
          </cell>
          <cell r="H90" t="str">
            <v>Устройство остановочных пунктов общественного пассажирского транспорта с устройством автопавильонов на автомобильной дороге г.Ейск – ст-ца Ясенская – ст-ца Копанская – ст-ца Новоминская, км 11+899 (слева), км 11+999 (справа) в Ейском районе</v>
          </cell>
          <cell r="I90">
            <v>276595</v>
          </cell>
          <cell r="J90">
            <v>123277</v>
          </cell>
          <cell r="K90">
            <v>3282376</v>
          </cell>
          <cell r="L90">
            <v>307962</v>
          </cell>
          <cell r="M90">
            <v>164312</v>
          </cell>
          <cell r="N90">
            <v>4154522</v>
          </cell>
          <cell r="O90">
            <v>4154522</v>
          </cell>
          <cell r="S90">
            <v>4154522</v>
          </cell>
          <cell r="T90">
            <v>0</v>
          </cell>
          <cell r="U90">
            <v>0</v>
          </cell>
          <cell r="V90">
            <v>18366</v>
          </cell>
          <cell r="Y90">
            <v>459</v>
          </cell>
          <cell r="Z90">
            <v>0</v>
          </cell>
          <cell r="AA90">
            <v>4173347</v>
          </cell>
          <cell r="AB90">
            <v>4173347</v>
          </cell>
          <cell r="AC90">
            <v>232455</v>
          </cell>
          <cell r="AD90">
            <v>881160.4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5286962.4000000004</v>
          </cell>
          <cell r="AO90">
            <v>4</v>
          </cell>
          <cell r="AP90">
            <v>5</v>
          </cell>
          <cell r="AQ90">
            <v>1</v>
          </cell>
          <cell r="AR90">
            <v>12</v>
          </cell>
          <cell r="AS90">
            <v>1</v>
          </cell>
          <cell r="AT90">
            <v>12</v>
          </cell>
          <cell r="AU90">
            <v>1</v>
          </cell>
          <cell r="AV90">
            <v>12</v>
          </cell>
          <cell r="AW90">
            <v>43922</v>
          </cell>
          <cell r="AX90">
            <v>44348</v>
          </cell>
          <cell r="AY90">
            <v>44713</v>
          </cell>
          <cell r="AZ90">
            <v>44713</v>
          </cell>
          <cell r="BA90">
            <v>5.57E-2</v>
          </cell>
          <cell r="BB90">
            <v>0.1007</v>
          </cell>
          <cell r="BC90">
            <v>0.1414</v>
          </cell>
          <cell r="BD90">
            <v>0.18429999999999999</v>
          </cell>
          <cell r="BE90">
            <v>5286962.4000000004</v>
          </cell>
          <cell r="BF90">
            <v>0</v>
          </cell>
          <cell r="BG90">
            <v>0</v>
          </cell>
          <cell r="BH90">
            <v>0</v>
          </cell>
          <cell r="BO90" t="e">
            <v>#DIV/0!</v>
          </cell>
          <cell r="BP90">
            <v>5.2316430319232075E-2</v>
          </cell>
          <cell r="BQ90">
            <v>2.331716979867305E-2</v>
          </cell>
          <cell r="BR90">
            <v>0.62084345445694866</v>
          </cell>
          <cell r="BS90">
            <v>5.8249326683314409E-2</v>
          </cell>
          <cell r="BT90">
            <v>3.1078715445375587E-2</v>
          </cell>
          <cell r="BU90" t="str">
            <v>Март 2020</v>
          </cell>
          <cell r="DN90">
            <v>0</v>
          </cell>
          <cell r="DO90">
            <v>0</v>
          </cell>
          <cell r="DQ90">
            <v>0</v>
          </cell>
          <cell r="DU90">
            <v>0</v>
          </cell>
          <cell r="EA90">
            <v>0.6</v>
          </cell>
        </row>
        <row r="91">
          <cell r="A91">
            <v>88</v>
          </cell>
          <cell r="B91">
            <v>43791</v>
          </cell>
          <cell r="C91" t="str">
            <v>не выставили</v>
          </cell>
          <cell r="E91" t="str">
            <v>01.06.2019</v>
          </cell>
          <cell r="F91" t="str">
            <v>Ейский</v>
          </cell>
          <cell r="G91" t="str">
            <v>АП</v>
          </cell>
          <cell r="H91" t="str">
            <v>Устройство остановочного пункта общественного пассажирского транспорта с устройством автопавильона на автомобильной дороге г.Краснодар - г.Ейск, км 235+542 (слева) в Ейском районе</v>
          </cell>
          <cell r="I91">
            <v>95764</v>
          </cell>
          <cell r="J91">
            <v>55040</v>
          </cell>
          <cell r="K91">
            <v>1406669</v>
          </cell>
          <cell r="L91">
            <v>110609</v>
          </cell>
          <cell r="M91">
            <v>59993</v>
          </cell>
          <cell r="N91">
            <v>1728075</v>
          </cell>
          <cell r="O91">
            <v>1728075</v>
          </cell>
          <cell r="S91">
            <v>1728075</v>
          </cell>
          <cell r="T91">
            <v>0</v>
          </cell>
          <cell r="U91">
            <v>0</v>
          </cell>
          <cell r="Y91">
            <v>185</v>
          </cell>
          <cell r="Z91">
            <v>0</v>
          </cell>
          <cell r="AA91">
            <v>1728260</v>
          </cell>
          <cell r="AB91">
            <v>1728260</v>
          </cell>
          <cell r="AC91">
            <v>96264</v>
          </cell>
          <cell r="AD91">
            <v>364904.8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2189428.7999999998</v>
          </cell>
          <cell r="AO91">
            <v>4</v>
          </cell>
          <cell r="AP91">
            <v>5</v>
          </cell>
          <cell r="AQ91">
            <v>1</v>
          </cell>
          <cell r="AR91">
            <v>12</v>
          </cell>
          <cell r="AS91">
            <v>1</v>
          </cell>
          <cell r="AT91">
            <v>12</v>
          </cell>
          <cell r="AU91">
            <v>1</v>
          </cell>
          <cell r="AV91">
            <v>12</v>
          </cell>
          <cell r="AW91">
            <v>43922</v>
          </cell>
          <cell r="AX91">
            <v>44348</v>
          </cell>
          <cell r="AY91">
            <v>44713</v>
          </cell>
          <cell r="AZ91">
            <v>44713</v>
          </cell>
          <cell r="BA91">
            <v>5.57E-2</v>
          </cell>
          <cell r="BB91">
            <v>0.1007</v>
          </cell>
          <cell r="BC91">
            <v>0.1414</v>
          </cell>
          <cell r="BD91">
            <v>0.18429999999999999</v>
          </cell>
          <cell r="BE91">
            <v>2189428.7999999998</v>
          </cell>
          <cell r="BF91">
            <v>0</v>
          </cell>
          <cell r="BG91">
            <v>0</v>
          </cell>
          <cell r="BH91">
            <v>0</v>
          </cell>
          <cell r="BO91" t="e">
            <v>#DIV/0!</v>
          </cell>
          <cell r="BP91">
            <v>4.3739262039487199E-2</v>
          </cell>
          <cell r="BQ91">
            <v>2.5138976887487733E-2</v>
          </cell>
          <cell r="BR91">
            <v>0.64248218530787582</v>
          </cell>
          <cell r="BS91">
            <v>5.0519569305016908E-2</v>
          </cell>
          <cell r="BT91">
            <v>2.740121076328219E-2</v>
          </cell>
          <cell r="BU91" t="str">
            <v>Март 2020</v>
          </cell>
          <cell r="DN91">
            <v>0</v>
          </cell>
          <cell r="DO91">
            <v>0</v>
          </cell>
          <cell r="DQ91">
            <v>0</v>
          </cell>
          <cell r="DU91">
            <v>0</v>
          </cell>
          <cell r="EA91">
            <v>0.2</v>
          </cell>
        </row>
        <row r="92">
          <cell r="A92">
            <v>89</v>
          </cell>
          <cell r="B92">
            <v>43791</v>
          </cell>
          <cell r="C92" t="str">
            <v>не выставили</v>
          </cell>
          <cell r="E92" t="str">
            <v>01.06.2019</v>
          </cell>
          <cell r="F92" t="str">
            <v>Староминский</v>
          </cell>
          <cell r="G92" t="str">
            <v>АП</v>
          </cell>
          <cell r="H92" t="str">
            <v>Устройство остановочных пунктов общественного пассажирского транспорта с устройством автопавильона на автомобильной дороге Подъезд к х.Мирный, км 7+064 (слева), км 7+164 (справа) в Староминском районе</v>
          </cell>
          <cell r="I92">
            <v>257537</v>
          </cell>
          <cell r="J92">
            <v>103099</v>
          </cell>
          <cell r="K92">
            <v>1791021</v>
          </cell>
          <cell r="L92">
            <v>296405</v>
          </cell>
          <cell r="M92">
            <v>161782</v>
          </cell>
          <cell r="N92">
            <v>2609844</v>
          </cell>
          <cell r="O92">
            <v>2609844</v>
          </cell>
          <cell r="S92">
            <v>2609844</v>
          </cell>
          <cell r="T92">
            <v>0</v>
          </cell>
          <cell r="U92">
            <v>0</v>
          </cell>
          <cell r="V92">
            <v>26098</v>
          </cell>
          <cell r="Y92">
            <v>622</v>
          </cell>
          <cell r="Z92">
            <v>0</v>
          </cell>
          <cell r="AA92">
            <v>2636564</v>
          </cell>
          <cell r="AB92">
            <v>2636564</v>
          </cell>
          <cell r="AC92">
            <v>146857</v>
          </cell>
          <cell r="AD92">
            <v>556684.19999999995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3340105.2</v>
          </cell>
          <cell r="AO92">
            <v>4</v>
          </cell>
          <cell r="AP92">
            <v>5</v>
          </cell>
          <cell r="AQ92">
            <v>1</v>
          </cell>
          <cell r="AR92">
            <v>12</v>
          </cell>
          <cell r="AS92">
            <v>1</v>
          </cell>
          <cell r="AT92">
            <v>12</v>
          </cell>
          <cell r="AU92">
            <v>1</v>
          </cell>
          <cell r="AV92">
            <v>12</v>
          </cell>
          <cell r="AW92">
            <v>43922</v>
          </cell>
          <cell r="AX92">
            <v>44348</v>
          </cell>
          <cell r="AY92">
            <v>44713</v>
          </cell>
          <cell r="AZ92">
            <v>44713</v>
          </cell>
          <cell r="BA92">
            <v>5.57E-2</v>
          </cell>
          <cell r="BB92">
            <v>0.1007</v>
          </cell>
          <cell r="BC92">
            <v>0.1414</v>
          </cell>
          <cell r="BD92">
            <v>0.18429999999999999</v>
          </cell>
          <cell r="BE92">
            <v>3340105.2</v>
          </cell>
          <cell r="BF92">
            <v>0</v>
          </cell>
          <cell r="BG92">
            <v>0</v>
          </cell>
          <cell r="BH92">
            <v>0</v>
          </cell>
          <cell r="BO92" t="e">
            <v>#DIV/0!</v>
          </cell>
          <cell r="BP92">
            <v>7.7104457667980034E-2</v>
          </cell>
          <cell r="BQ92">
            <v>3.0866991854029028E-2</v>
          </cell>
          <cell r="BR92">
            <v>0.53621694310706136</v>
          </cell>
          <cell r="BS92">
            <v>8.8741216893408026E-2</v>
          </cell>
          <cell r="BT92">
            <v>4.8436198955649656E-2</v>
          </cell>
          <cell r="BU92" t="str">
            <v>Март 2020</v>
          </cell>
          <cell r="DN92">
            <v>0</v>
          </cell>
          <cell r="DO92">
            <v>0</v>
          </cell>
          <cell r="DQ92">
            <v>0</v>
          </cell>
          <cell r="DU92">
            <v>0</v>
          </cell>
          <cell r="EA92">
            <v>0.6</v>
          </cell>
        </row>
        <row r="93">
          <cell r="A93">
            <v>90</v>
          </cell>
          <cell r="B93">
            <v>43815</v>
          </cell>
          <cell r="C93" t="str">
            <v>не выставили</v>
          </cell>
          <cell r="E93" t="str">
            <v>01.06.2019</v>
          </cell>
          <cell r="F93" t="str">
            <v>ЛОТ</v>
          </cell>
          <cell r="G93" t="str">
            <v>АП</v>
          </cell>
          <cell r="H93" t="str">
            <v>Выполнение работ по обеспечению безопасности дорожного движения на автомобильных дорогах регионального или межмуниципального значения Краснодарского края в Ейском и Староминском районах</v>
          </cell>
          <cell r="I93">
            <v>1171426</v>
          </cell>
          <cell r="J93">
            <v>498120</v>
          </cell>
          <cell r="K93">
            <v>11990937</v>
          </cell>
          <cell r="L93">
            <v>1322083</v>
          </cell>
          <cell r="M93">
            <v>712998</v>
          </cell>
          <cell r="N93">
            <v>15695564</v>
          </cell>
          <cell r="O93">
            <v>15695564</v>
          </cell>
          <cell r="P93">
            <v>0</v>
          </cell>
          <cell r="Q93">
            <v>0</v>
          </cell>
          <cell r="R93">
            <v>0</v>
          </cell>
          <cell r="S93">
            <v>15695564</v>
          </cell>
          <cell r="T93">
            <v>0</v>
          </cell>
          <cell r="U93">
            <v>0</v>
          </cell>
          <cell r="V93">
            <v>86044</v>
          </cell>
          <cell r="W93">
            <v>0</v>
          </cell>
          <cell r="X93">
            <v>0</v>
          </cell>
          <cell r="Y93">
            <v>2737</v>
          </cell>
          <cell r="Z93">
            <v>0</v>
          </cell>
          <cell r="AA93">
            <v>15784345</v>
          </cell>
          <cell r="AB93">
            <v>15784345</v>
          </cell>
          <cell r="AC93">
            <v>879188</v>
          </cell>
          <cell r="AD93">
            <v>3332706.5999999996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19996239.599999998</v>
          </cell>
          <cell r="AW93">
            <v>43800</v>
          </cell>
          <cell r="AX93">
            <v>44166</v>
          </cell>
          <cell r="AY93">
            <v>44531</v>
          </cell>
          <cell r="AZ93">
            <v>44531</v>
          </cell>
          <cell r="BE93">
            <v>19996239.599999998</v>
          </cell>
          <cell r="BF93">
            <v>0</v>
          </cell>
          <cell r="BG93">
            <v>0</v>
          </cell>
          <cell r="BH93">
            <v>0</v>
          </cell>
          <cell r="BO93" t="e">
            <v>#DIV/0!</v>
          </cell>
          <cell r="BP93">
            <v>5.8582314646799895E-2</v>
          </cell>
          <cell r="BQ93">
            <v>2.4910683706750546E-2</v>
          </cell>
          <cell r="BR93">
            <v>0.59965959799761559</v>
          </cell>
          <cell r="BS93">
            <v>6.6116581239604677E-2</v>
          </cell>
          <cell r="BT93">
            <v>3.5656604154713174E-2</v>
          </cell>
          <cell r="BU93" t="str">
            <v>Март 2020</v>
          </cell>
          <cell r="DN93">
            <v>0</v>
          </cell>
          <cell r="DO93">
            <v>0</v>
          </cell>
          <cell r="DQ93">
            <v>0</v>
          </cell>
          <cell r="DU93">
            <v>0</v>
          </cell>
        </row>
        <row r="94">
          <cell r="A94">
            <v>91</v>
          </cell>
          <cell r="B94">
            <v>43791</v>
          </cell>
          <cell r="C94" t="str">
            <v>не выставили</v>
          </cell>
          <cell r="E94" t="str">
            <v>01.06.2019</v>
          </cell>
          <cell r="F94" t="str">
            <v>Гулькевичский</v>
          </cell>
          <cell r="G94" t="str">
            <v>АП</v>
          </cell>
          <cell r="H94" t="str">
            <v>Устройство остановочных пунктов общественного пассажирского транспорта с устройством автопавильонов на автомобильной дороге г.Гулькевичи - с.Новоукраинское - х.Шевченко, км 14+481 (слева), км 14+601 (справа) в Гулькевичском районе</v>
          </cell>
          <cell r="I94">
            <v>239236</v>
          </cell>
          <cell r="J94">
            <v>130400</v>
          </cell>
          <cell r="K94">
            <v>1362636</v>
          </cell>
          <cell r="L94">
            <v>261729</v>
          </cell>
          <cell r="M94">
            <v>143058</v>
          </cell>
          <cell r="N94">
            <v>2137059</v>
          </cell>
          <cell r="O94">
            <v>2137059</v>
          </cell>
          <cell r="S94">
            <v>2137059</v>
          </cell>
          <cell r="T94">
            <v>0</v>
          </cell>
          <cell r="U94">
            <v>0</v>
          </cell>
          <cell r="V94">
            <v>20160</v>
          </cell>
          <cell r="Y94">
            <v>19874</v>
          </cell>
          <cell r="Z94">
            <v>0</v>
          </cell>
          <cell r="AA94">
            <v>2177093</v>
          </cell>
          <cell r="AB94">
            <v>2177093</v>
          </cell>
          <cell r="AC94">
            <v>121264</v>
          </cell>
          <cell r="AD94">
            <v>459671.4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2758028.4</v>
          </cell>
          <cell r="AO94">
            <v>4</v>
          </cell>
          <cell r="AP94">
            <v>5</v>
          </cell>
          <cell r="AQ94">
            <v>1</v>
          </cell>
          <cell r="AR94">
            <v>12</v>
          </cell>
          <cell r="AS94">
            <v>1</v>
          </cell>
          <cell r="AT94">
            <v>12</v>
          </cell>
          <cell r="AU94">
            <v>1</v>
          </cell>
          <cell r="AV94">
            <v>12</v>
          </cell>
          <cell r="AW94">
            <v>43922</v>
          </cell>
          <cell r="AX94">
            <v>44348</v>
          </cell>
          <cell r="AY94">
            <v>44713</v>
          </cell>
          <cell r="AZ94">
            <v>44713</v>
          </cell>
          <cell r="BA94">
            <v>5.57E-2</v>
          </cell>
          <cell r="BB94">
            <v>0.1007</v>
          </cell>
          <cell r="BC94">
            <v>0.1414</v>
          </cell>
          <cell r="BD94">
            <v>0.18429999999999999</v>
          </cell>
          <cell r="BE94">
            <v>2758028.4</v>
          </cell>
          <cell r="BF94">
            <v>0</v>
          </cell>
          <cell r="BG94">
            <v>0</v>
          </cell>
          <cell r="BH94">
            <v>0</v>
          </cell>
          <cell r="BO94" t="e">
            <v>#DIV/0!</v>
          </cell>
          <cell r="BP94">
            <v>8.6741673871088498E-2</v>
          </cell>
          <cell r="BQ94">
            <v>4.7280151284881625E-2</v>
          </cell>
          <cell r="BR94">
            <v>0.49406162750173277</v>
          </cell>
          <cell r="BS94">
            <v>9.4897137389883299E-2</v>
          </cell>
          <cell r="BT94">
            <v>5.1869661675710083E-2</v>
          </cell>
          <cell r="BU94" t="str">
            <v>Март 2020</v>
          </cell>
          <cell r="DN94">
            <v>0</v>
          </cell>
          <cell r="DO94">
            <v>0</v>
          </cell>
          <cell r="DQ94">
            <v>0</v>
          </cell>
          <cell r="DU94">
            <v>0</v>
          </cell>
          <cell r="EA94">
            <v>0.5</v>
          </cell>
        </row>
        <row r="95">
          <cell r="A95">
            <v>92</v>
          </cell>
          <cell r="B95">
            <v>43791</v>
          </cell>
          <cell r="C95" t="str">
            <v>не выставили</v>
          </cell>
          <cell r="E95" t="str">
            <v>01.06.2019</v>
          </cell>
          <cell r="F95" t="str">
            <v>Кавказский</v>
          </cell>
          <cell r="G95" t="str">
            <v>АП</v>
          </cell>
          <cell r="H95" t="str">
            <v>Устройство остановочного пункта общественного пассажирского транспорта с устройством автопавильона на автомобильной дороге г.Кропоткин - х.Лосево - п.Степной, км 18+688 (справа) в Кавказском районе</v>
          </cell>
          <cell r="I95">
            <v>129145</v>
          </cell>
          <cell r="J95">
            <v>47685</v>
          </cell>
          <cell r="K95">
            <v>595398</v>
          </cell>
          <cell r="L95">
            <v>149183</v>
          </cell>
          <cell r="M95">
            <v>82184</v>
          </cell>
          <cell r="N95">
            <v>1003595</v>
          </cell>
          <cell r="O95">
            <v>1003595</v>
          </cell>
          <cell r="S95">
            <v>1003595</v>
          </cell>
          <cell r="T95">
            <v>0</v>
          </cell>
          <cell r="U95">
            <v>0</v>
          </cell>
          <cell r="V95">
            <v>10036</v>
          </cell>
          <cell r="Y95">
            <v>1742</v>
          </cell>
          <cell r="Z95">
            <v>0</v>
          </cell>
          <cell r="AA95">
            <v>1015373</v>
          </cell>
          <cell r="AB95">
            <v>1015373</v>
          </cell>
          <cell r="AC95">
            <v>56556</v>
          </cell>
          <cell r="AD95">
            <v>214385.8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1286314.8</v>
          </cell>
          <cell r="AO95">
            <v>4</v>
          </cell>
          <cell r="AP95">
            <v>5</v>
          </cell>
          <cell r="AQ95">
            <v>1</v>
          </cell>
          <cell r="AR95">
            <v>12</v>
          </cell>
          <cell r="AS95">
            <v>1</v>
          </cell>
          <cell r="AT95">
            <v>12</v>
          </cell>
          <cell r="AU95">
            <v>1</v>
          </cell>
          <cell r="AV95">
            <v>12</v>
          </cell>
          <cell r="AW95">
            <v>43922</v>
          </cell>
          <cell r="AX95">
            <v>44348</v>
          </cell>
          <cell r="AY95">
            <v>44713</v>
          </cell>
          <cell r="AZ95">
            <v>44713</v>
          </cell>
          <cell r="BA95">
            <v>5.57E-2</v>
          </cell>
          <cell r="BB95">
            <v>0.1007</v>
          </cell>
          <cell r="BC95">
            <v>0.1414</v>
          </cell>
          <cell r="BD95">
            <v>0.18429999999999999</v>
          </cell>
          <cell r="BE95">
            <v>1286314.8</v>
          </cell>
          <cell r="BF95">
            <v>0</v>
          </cell>
          <cell r="BG95">
            <v>0</v>
          </cell>
          <cell r="BH95">
            <v>0</v>
          </cell>
          <cell r="BO95" t="e">
            <v>#DIV/0!</v>
          </cell>
          <cell r="BP95">
            <v>0.10039921798303184</v>
          </cell>
          <cell r="BQ95">
            <v>3.7071018696200962E-2</v>
          </cell>
          <cell r="BR95">
            <v>0.46287114165210569</v>
          </cell>
          <cell r="BS95">
            <v>0.1159770532065712</v>
          </cell>
          <cell r="BT95">
            <v>6.3891047510298407E-2</v>
          </cell>
          <cell r="BU95" t="str">
            <v>Март 2020</v>
          </cell>
          <cell r="DN95">
            <v>0</v>
          </cell>
          <cell r="DO95">
            <v>0</v>
          </cell>
          <cell r="DQ95">
            <v>0</v>
          </cell>
          <cell r="DU95">
            <v>0</v>
          </cell>
          <cell r="EA95">
            <v>0.2</v>
          </cell>
        </row>
        <row r="96">
          <cell r="A96">
            <v>93</v>
          </cell>
          <cell r="B96">
            <v>43791</v>
          </cell>
          <cell r="C96" t="str">
            <v>не выставили</v>
          </cell>
          <cell r="E96" t="str">
            <v>01.06.2019</v>
          </cell>
          <cell r="F96" t="str">
            <v>Кавказский</v>
          </cell>
          <cell r="G96" t="str">
            <v>АП</v>
          </cell>
          <cell r="H96" t="str">
            <v>Устройство остановочного пункта общественного пассажирского транспорта с устройством автопавильона на автомобильной дороге Подъезд к х.Черномуровский, км 1+718 (слева) в Кавказском районе</v>
          </cell>
          <cell r="I96">
            <v>141854</v>
          </cell>
          <cell r="J96">
            <v>77377</v>
          </cell>
          <cell r="K96">
            <v>732357</v>
          </cell>
          <cell r="L96">
            <v>158425</v>
          </cell>
          <cell r="M96">
            <v>85820</v>
          </cell>
          <cell r="N96">
            <v>1195833</v>
          </cell>
          <cell r="O96">
            <v>1195833</v>
          </cell>
          <cell r="S96">
            <v>1195833</v>
          </cell>
          <cell r="T96">
            <v>0</v>
          </cell>
          <cell r="U96">
            <v>0</v>
          </cell>
          <cell r="V96">
            <v>11958</v>
          </cell>
          <cell r="Y96">
            <v>6533</v>
          </cell>
          <cell r="Z96">
            <v>0</v>
          </cell>
          <cell r="AA96">
            <v>1214324</v>
          </cell>
          <cell r="AB96">
            <v>1214324</v>
          </cell>
          <cell r="AC96">
            <v>67638</v>
          </cell>
          <cell r="AD96">
            <v>256392.4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1538354.4</v>
          </cell>
          <cell r="AO96">
            <v>4</v>
          </cell>
          <cell r="AP96">
            <v>5</v>
          </cell>
          <cell r="AQ96">
            <v>1</v>
          </cell>
          <cell r="AR96">
            <v>12</v>
          </cell>
          <cell r="AS96">
            <v>1</v>
          </cell>
          <cell r="AT96">
            <v>12</v>
          </cell>
          <cell r="AU96">
            <v>1</v>
          </cell>
          <cell r="AV96">
            <v>12</v>
          </cell>
          <cell r="AW96">
            <v>43922</v>
          </cell>
          <cell r="AX96">
            <v>44348</v>
          </cell>
          <cell r="AY96">
            <v>44713</v>
          </cell>
          <cell r="AZ96">
            <v>44713</v>
          </cell>
          <cell r="BA96">
            <v>5.57E-2</v>
          </cell>
          <cell r="BB96">
            <v>0.1007</v>
          </cell>
          <cell r="BC96">
            <v>0.1414</v>
          </cell>
          <cell r="BD96">
            <v>0.18429999999999999</v>
          </cell>
          <cell r="BE96">
            <v>1538354.4</v>
          </cell>
          <cell r="BF96">
            <v>0</v>
          </cell>
          <cell r="BG96">
            <v>0</v>
          </cell>
          <cell r="BH96">
            <v>0</v>
          </cell>
          <cell r="BO96" t="e">
            <v>#DIV/0!</v>
          </cell>
          <cell r="BP96">
            <v>9.2211521610364958E-2</v>
          </cell>
          <cell r="BQ96">
            <v>5.029855279121638E-2</v>
          </cell>
          <cell r="BR96">
            <v>0.47606520318074952</v>
          </cell>
          <cell r="BS96">
            <v>0.10298342176549176</v>
          </cell>
          <cell r="BT96">
            <v>5.5786884998671314E-2</v>
          </cell>
          <cell r="BU96" t="str">
            <v>Март 2020</v>
          </cell>
          <cell r="DN96">
            <v>0</v>
          </cell>
          <cell r="DO96">
            <v>0</v>
          </cell>
          <cell r="DQ96">
            <v>0</v>
          </cell>
          <cell r="DU96">
            <v>0</v>
          </cell>
          <cell r="EA96">
            <v>0.3</v>
          </cell>
        </row>
        <row r="97">
          <cell r="A97">
            <v>94</v>
          </cell>
          <cell r="B97">
            <v>43791</v>
          </cell>
          <cell r="C97" t="str">
            <v>не выставили</v>
          </cell>
          <cell r="E97" t="str">
            <v>01.06.2019</v>
          </cell>
          <cell r="F97" t="str">
            <v>Новокубанский</v>
          </cell>
          <cell r="G97" t="str">
            <v>АП</v>
          </cell>
          <cell r="H97" t="str">
            <v>Устройство остановочных пунктов общественного пассажирского транспорта с устройством автопавильонов на автомобильной дороге г.Армавир - ст-ца Отрадная, км 14+890 (слева), км 15+086 (справа), км 16+584 (слева), км 16+743 (справа) в Новокубанском районе</v>
          </cell>
          <cell r="I97">
            <v>697882</v>
          </cell>
          <cell r="J97">
            <v>323742</v>
          </cell>
          <cell r="K97">
            <v>3852939</v>
          </cell>
          <cell r="L97">
            <v>776358</v>
          </cell>
          <cell r="M97">
            <v>421431</v>
          </cell>
          <cell r="N97">
            <v>6072352</v>
          </cell>
          <cell r="O97">
            <v>6072352</v>
          </cell>
          <cell r="S97">
            <v>6072352</v>
          </cell>
          <cell r="T97">
            <v>0</v>
          </cell>
          <cell r="U97">
            <v>0</v>
          </cell>
          <cell r="V97">
            <v>60724</v>
          </cell>
          <cell r="Y97">
            <v>13987</v>
          </cell>
          <cell r="Z97">
            <v>0</v>
          </cell>
          <cell r="AA97">
            <v>6147063</v>
          </cell>
          <cell r="AB97">
            <v>6147063</v>
          </cell>
          <cell r="AC97">
            <v>342391</v>
          </cell>
          <cell r="AD97">
            <v>1297890.8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7787344.7999999998</v>
          </cell>
          <cell r="AO97">
            <v>3</v>
          </cell>
          <cell r="AP97">
            <v>5</v>
          </cell>
          <cell r="AQ97">
            <v>1</v>
          </cell>
          <cell r="AR97">
            <v>12</v>
          </cell>
          <cell r="AS97">
            <v>1</v>
          </cell>
          <cell r="AT97">
            <v>12</v>
          </cell>
          <cell r="AU97">
            <v>1</v>
          </cell>
          <cell r="AV97">
            <v>12</v>
          </cell>
          <cell r="AW97">
            <v>43922</v>
          </cell>
          <cell r="AX97">
            <v>44348</v>
          </cell>
          <cell r="AY97">
            <v>44713</v>
          </cell>
          <cell r="AZ97">
            <v>44713</v>
          </cell>
          <cell r="BA97">
            <v>5.57E-2</v>
          </cell>
          <cell r="BB97">
            <v>0.1007</v>
          </cell>
          <cell r="BC97">
            <v>0.1414</v>
          </cell>
          <cell r="BD97">
            <v>0.18429999999999999</v>
          </cell>
          <cell r="BE97">
            <v>7787344.7999999998</v>
          </cell>
          <cell r="BF97">
            <v>0</v>
          </cell>
          <cell r="BG97">
            <v>0</v>
          </cell>
          <cell r="BH97">
            <v>0</v>
          </cell>
          <cell r="BO97" t="e">
            <v>#DIV/0!</v>
          </cell>
          <cell r="BP97">
            <v>8.9617452151341759E-2</v>
          </cell>
          <cell r="BQ97">
            <v>4.1572834941121399E-2</v>
          </cell>
          <cell r="BR97">
            <v>0.49476928259295777</v>
          </cell>
          <cell r="BS97">
            <v>9.9694827947004475E-2</v>
          </cell>
          <cell r="BT97">
            <v>5.411741881520387E-2</v>
          </cell>
          <cell r="BU97" t="str">
            <v>Март 2020</v>
          </cell>
          <cell r="DN97">
            <v>0</v>
          </cell>
          <cell r="DO97">
            <v>0</v>
          </cell>
          <cell r="DQ97">
            <v>0</v>
          </cell>
          <cell r="DU97">
            <v>0</v>
          </cell>
          <cell r="EA97">
            <v>1.4</v>
          </cell>
        </row>
        <row r="98">
          <cell r="A98">
            <v>95</v>
          </cell>
          <cell r="B98">
            <v>43791</v>
          </cell>
          <cell r="C98" t="str">
            <v>не выставили</v>
          </cell>
          <cell r="E98" t="str">
            <v>01.06.2019</v>
          </cell>
          <cell r="F98" t="str">
            <v>Новокубанский</v>
          </cell>
          <cell r="G98" t="str">
            <v>АП</v>
          </cell>
          <cell r="H98" t="str">
            <v>Устройство остановочных пунктов общественного пассажирского транспорта с устройством автопавильонов на автомобильной дороге Подъезд к центральной усадьбе ОПХ "Ленинский Путь", км 0+543 (слева), км 0+619 (справа) в Новокубанском районе</v>
          </cell>
          <cell r="I98">
            <v>293647</v>
          </cell>
          <cell r="J98">
            <v>158753</v>
          </cell>
          <cell r="K98">
            <v>1607225</v>
          </cell>
          <cell r="L98">
            <v>328343</v>
          </cell>
          <cell r="M98">
            <v>178769</v>
          </cell>
          <cell r="N98">
            <v>2566737</v>
          </cell>
          <cell r="O98">
            <v>2566737</v>
          </cell>
          <cell r="S98">
            <v>2566737</v>
          </cell>
          <cell r="T98">
            <v>0</v>
          </cell>
          <cell r="U98">
            <v>0</v>
          </cell>
          <cell r="V98">
            <v>15718</v>
          </cell>
          <cell r="Y98">
            <v>4371</v>
          </cell>
          <cell r="Z98">
            <v>0</v>
          </cell>
          <cell r="AA98">
            <v>2586826</v>
          </cell>
          <cell r="AB98">
            <v>2586826</v>
          </cell>
          <cell r="AC98">
            <v>144086</v>
          </cell>
          <cell r="AD98">
            <v>546182.40000000002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3277094.4</v>
          </cell>
          <cell r="AO98">
            <v>4</v>
          </cell>
          <cell r="AP98">
            <v>5</v>
          </cell>
          <cell r="AQ98">
            <v>1</v>
          </cell>
          <cell r="AR98">
            <v>12</v>
          </cell>
          <cell r="AS98">
            <v>1</v>
          </cell>
          <cell r="AT98">
            <v>12</v>
          </cell>
          <cell r="AU98">
            <v>1</v>
          </cell>
          <cell r="AV98">
            <v>12</v>
          </cell>
          <cell r="AW98">
            <v>43922</v>
          </cell>
          <cell r="AX98">
            <v>44348</v>
          </cell>
          <cell r="AY98">
            <v>44713</v>
          </cell>
          <cell r="AZ98">
            <v>44713</v>
          </cell>
          <cell r="BA98">
            <v>5.57E-2</v>
          </cell>
          <cell r="BB98">
            <v>0.1007</v>
          </cell>
          <cell r="BC98">
            <v>0.1414</v>
          </cell>
          <cell r="BD98">
            <v>0.18429999999999999</v>
          </cell>
          <cell r="BE98">
            <v>3277094.4</v>
          </cell>
          <cell r="BF98">
            <v>0</v>
          </cell>
          <cell r="BG98">
            <v>0</v>
          </cell>
          <cell r="BH98">
            <v>0</v>
          </cell>
          <cell r="BO98" t="e">
            <v>#DIV/0!</v>
          </cell>
          <cell r="BP98">
            <v>8.9605902106451377E-2</v>
          </cell>
          <cell r="BQ98">
            <v>4.8443218480370906E-2</v>
          </cell>
          <cell r="BR98">
            <v>0.49044208186373883</v>
          </cell>
          <cell r="BS98">
            <v>0.10019332979849467</v>
          </cell>
          <cell r="BT98">
            <v>5.4551068165750734E-2</v>
          </cell>
          <cell r="BU98" t="str">
            <v>Март 2020</v>
          </cell>
          <cell r="DN98">
            <v>0</v>
          </cell>
          <cell r="DO98">
            <v>0</v>
          </cell>
          <cell r="DQ98">
            <v>0</v>
          </cell>
          <cell r="DU98">
            <v>0</v>
          </cell>
          <cell r="EA98">
            <v>0.6</v>
          </cell>
        </row>
        <row r="99">
          <cell r="A99">
            <v>96</v>
          </cell>
          <cell r="B99">
            <v>43815</v>
          </cell>
          <cell r="C99" t="str">
            <v>не выставили</v>
          </cell>
          <cell r="E99" t="str">
            <v>01.06.2019</v>
          </cell>
          <cell r="F99" t="str">
            <v>ЛОТ</v>
          </cell>
          <cell r="G99" t="str">
            <v>АП</v>
          </cell>
          <cell r="H99" t="str">
            <v>Выполнение работ по обеспечению безопасности дорожного движения на автомобильных дорогах регионального или межмуниципального значения Краснодарского края в Гулькевичском, Кавказском и Новокубанском районах</v>
          </cell>
          <cell r="I99">
            <v>1501764</v>
          </cell>
          <cell r="J99">
            <v>737957</v>
          </cell>
          <cell r="K99">
            <v>8150555</v>
          </cell>
          <cell r="L99">
            <v>1674038</v>
          </cell>
          <cell r="M99">
            <v>911262</v>
          </cell>
          <cell r="N99">
            <v>12975576</v>
          </cell>
          <cell r="O99">
            <v>12975576</v>
          </cell>
          <cell r="P99">
            <v>0</v>
          </cell>
          <cell r="Q99">
            <v>0</v>
          </cell>
          <cell r="R99">
            <v>0</v>
          </cell>
          <cell r="S99">
            <v>12975576</v>
          </cell>
          <cell r="T99">
            <v>0</v>
          </cell>
          <cell r="U99">
            <v>0</v>
          </cell>
          <cell r="V99">
            <v>118596</v>
          </cell>
          <cell r="W99">
            <v>0</v>
          </cell>
          <cell r="X99">
            <v>0</v>
          </cell>
          <cell r="Y99">
            <v>46507</v>
          </cell>
          <cell r="Z99">
            <v>0</v>
          </cell>
          <cell r="AA99">
            <v>13140679</v>
          </cell>
          <cell r="AB99">
            <v>13140679</v>
          </cell>
          <cell r="AC99">
            <v>731935</v>
          </cell>
          <cell r="AD99">
            <v>2774522.8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16647136.799999999</v>
          </cell>
          <cell r="AW99">
            <v>43800</v>
          </cell>
          <cell r="AX99">
            <v>44166</v>
          </cell>
          <cell r="AY99">
            <v>44531</v>
          </cell>
          <cell r="AZ99">
            <v>44531</v>
          </cell>
          <cell r="BE99">
            <v>16647136.799999999</v>
          </cell>
          <cell r="BF99">
            <v>0</v>
          </cell>
          <cell r="BG99">
            <v>0</v>
          </cell>
          <cell r="BH99">
            <v>0</v>
          </cell>
          <cell r="BO99" t="e">
            <v>#DIV/0!</v>
          </cell>
          <cell r="BP99">
            <v>9.0211549171626923E-2</v>
          </cell>
          <cell r="BQ99">
            <v>4.4329364795031904E-2</v>
          </cell>
          <cell r="BR99">
            <v>0.48960701758635156</v>
          </cell>
          <cell r="BS99">
            <v>0.10056011553890758</v>
          </cell>
          <cell r="BT99">
            <v>5.4739863734405071E-2</v>
          </cell>
          <cell r="BU99" t="str">
            <v>Март 2020</v>
          </cell>
          <cell r="DN99">
            <v>0</v>
          </cell>
          <cell r="DO99">
            <v>0</v>
          </cell>
          <cell r="DQ99">
            <v>0</v>
          </cell>
          <cell r="DU99">
            <v>0</v>
          </cell>
        </row>
        <row r="100">
          <cell r="A100">
            <v>97</v>
          </cell>
          <cell r="B100">
            <v>43791</v>
          </cell>
          <cell r="C100" t="str">
            <v>не выставили</v>
          </cell>
          <cell r="E100" t="str">
            <v>01.06.2019</v>
          </cell>
          <cell r="F100" t="str">
            <v>Красноармейский</v>
          </cell>
          <cell r="G100" t="str">
            <v>АП</v>
          </cell>
          <cell r="H100" t="str">
            <v>Устройство остановочных пунктов общественного пассажирского транспорта с устройством автопавильонов на автомобильной дороге х.Трудобеликовский - ст-ца Полтавская, км 0+831 (слева), км 1+543 (слева), км 1+648 (справа), км 2+096 (слева), км 2+440 (справа) в Красноармейском районе</v>
          </cell>
          <cell r="I100">
            <v>362210</v>
          </cell>
          <cell r="J100">
            <v>186250</v>
          </cell>
          <cell r="K100">
            <v>2638221</v>
          </cell>
          <cell r="L100">
            <v>412233</v>
          </cell>
          <cell r="M100">
            <v>224176</v>
          </cell>
          <cell r="N100">
            <v>3823090</v>
          </cell>
          <cell r="O100">
            <v>3823090</v>
          </cell>
          <cell r="S100">
            <v>3823090</v>
          </cell>
          <cell r="T100">
            <v>0</v>
          </cell>
          <cell r="U100">
            <v>0</v>
          </cell>
          <cell r="V100">
            <v>24233</v>
          </cell>
          <cell r="Y100">
            <v>2171</v>
          </cell>
          <cell r="Z100">
            <v>0</v>
          </cell>
          <cell r="AA100">
            <v>3849494</v>
          </cell>
          <cell r="AB100">
            <v>3849494</v>
          </cell>
          <cell r="AC100">
            <v>214417</v>
          </cell>
          <cell r="AD100">
            <v>812782.2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4876693.2</v>
          </cell>
          <cell r="AO100">
            <v>4</v>
          </cell>
          <cell r="AP100">
            <v>5</v>
          </cell>
          <cell r="AQ100">
            <v>1</v>
          </cell>
          <cell r="AR100">
            <v>12</v>
          </cell>
          <cell r="AS100">
            <v>1</v>
          </cell>
          <cell r="AT100">
            <v>12</v>
          </cell>
          <cell r="AU100">
            <v>1</v>
          </cell>
          <cell r="AV100">
            <v>12</v>
          </cell>
          <cell r="AW100">
            <v>43922</v>
          </cell>
          <cell r="AX100">
            <v>44348</v>
          </cell>
          <cell r="AY100">
            <v>44713</v>
          </cell>
          <cell r="AZ100">
            <v>44713</v>
          </cell>
          <cell r="BA100">
            <v>5.57E-2</v>
          </cell>
          <cell r="BB100">
            <v>0.1007</v>
          </cell>
          <cell r="BC100">
            <v>0.1414</v>
          </cell>
          <cell r="BD100">
            <v>0.18429999999999999</v>
          </cell>
          <cell r="BE100">
            <v>4876693.2</v>
          </cell>
          <cell r="BF100">
            <v>0</v>
          </cell>
          <cell r="BG100">
            <v>0</v>
          </cell>
          <cell r="BH100">
            <v>0</v>
          </cell>
          <cell r="BO100" t="e">
            <v>#DIV/0!</v>
          </cell>
          <cell r="BP100">
            <v>7.4273690212868018E-2</v>
          </cell>
          <cell r="BQ100">
            <v>3.8191863289657013E-2</v>
          </cell>
          <cell r="BR100">
            <v>0.5409856416639045</v>
          </cell>
          <cell r="BS100">
            <v>8.4531255728779495E-2</v>
          </cell>
          <cell r="BT100">
            <v>4.5968854468843766E-2</v>
          </cell>
          <cell r="BU100" t="str">
            <v>Март 2020</v>
          </cell>
          <cell r="DN100">
            <v>0</v>
          </cell>
          <cell r="DO100">
            <v>0</v>
          </cell>
          <cell r="DQ100">
            <v>0</v>
          </cell>
          <cell r="DU100">
            <v>0</v>
          </cell>
          <cell r="EA100">
            <v>0.8</v>
          </cell>
        </row>
        <row r="101">
          <cell r="A101">
            <v>98</v>
          </cell>
          <cell r="B101">
            <v>43791</v>
          </cell>
          <cell r="C101" t="str">
            <v>не выставили</v>
          </cell>
          <cell r="E101" t="str">
            <v>01.06.2019</v>
          </cell>
          <cell r="F101" t="str">
            <v>Крымский</v>
          </cell>
          <cell r="G101" t="str">
            <v>АП</v>
          </cell>
          <cell r="H101" t="str">
            <v>Устройство остановочных пунктов общественного пассажирского транспорта с устройством автопавильона на автомобильной дороге х.Новоукраинский - с.Мерчанское - х.Ястребовский, км 7+075 (слева), км 7+163 (справа) в Крымском районе</v>
          </cell>
          <cell r="I101">
            <v>237352</v>
          </cell>
          <cell r="J101">
            <v>94609</v>
          </cell>
          <cell r="K101">
            <v>1490541</v>
          </cell>
          <cell r="L101">
            <v>278558</v>
          </cell>
          <cell r="M101">
            <v>154642</v>
          </cell>
          <cell r="N101">
            <v>2255702</v>
          </cell>
          <cell r="O101">
            <v>2255702</v>
          </cell>
          <cell r="S101">
            <v>2255702</v>
          </cell>
          <cell r="T101">
            <v>0</v>
          </cell>
          <cell r="U101">
            <v>0</v>
          </cell>
          <cell r="V101">
            <v>22557</v>
          </cell>
          <cell r="Y101">
            <v>2312</v>
          </cell>
          <cell r="Z101">
            <v>0</v>
          </cell>
          <cell r="AA101">
            <v>2280571</v>
          </cell>
          <cell r="AB101">
            <v>2280571</v>
          </cell>
          <cell r="AC101">
            <v>119958</v>
          </cell>
          <cell r="AD101">
            <v>480105.8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2880634.8</v>
          </cell>
          <cell r="AO101">
            <v>3</v>
          </cell>
          <cell r="AP101">
            <v>4</v>
          </cell>
          <cell r="AQ101">
            <v>1</v>
          </cell>
          <cell r="AR101">
            <v>12</v>
          </cell>
          <cell r="AS101">
            <v>1</v>
          </cell>
          <cell r="AT101">
            <v>12</v>
          </cell>
          <cell r="AU101">
            <v>1</v>
          </cell>
          <cell r="AV101">
            <v>12</v>
          </cell>
          <cell r="AW101">
            <v>43891</v>
          </cell>
          <cell r="AX101">
            <v>44348</v>
          </cell>
          <cell r="AY101">
            <v>44713</v>
          </cell>
          <cell r="AZ101">
            <v>44713</v>
          </cell>
          <cell r="BA101">
            <v>5.2600000000000001E-2</v>
          </cell>
          <cell r="BB101">
            <v>0.1007</v>
          </cell>
          <cell r="BC101">
            <v>0.1414</v>
          </cell>
          <cell r="BD101">
            <v>0.18429999999999999</v>
          </cell>
          <cell r="BE101">
            <v>2880634.8</v>
          </cell>
          <cell r="BF101">
            <v>0</v>
          </cell>
          <cell r="BG101">
            <v>0</v>
          </cell>
          <cell r="BH101">
            <v>0</v>
          </cell>
          <cell r="BO101" t="e">
            <v>#DIV/0!</v>
          </cell>
          <cell r="BP101">
            <v>8.2395727497286367E-2</v>
          </cell>
          <cell r="BQ101">
            <v>3.2843108053822026E-2</v>
          </cell>
          <cell r="BR101">
            <v>0.51743490705590311</v>
          </cell>
          <cell r="BS101">
            <v>9.6700213439065597E-2</v>
          </cell>
          <cell r="BT101">
            <v>5.3683306193482078E-2</v>
          </cell>
          <cell r="BU101" t="str">
            <v>Март 2020</v>
          </cell>
          <cell r="DN101">
            <v>0</v>
          </cell>
          <cell r="DO101">
            <v>0</v>
          </cell>
          <cell r="DQ101">
            <v>0</v>
          </cell>
          <cell r="DU101">
            <v>0</v>
          </cell>
          <cell r="EA101">
            <v>0.5</v>
          </cell>
        </row>
        <row r="102">
          <cell r="A102">
            <v>99</v>
          </cell>
          <cell r="B102">
            <v>43791</v>
          </cell>
          <cell r="C102" t="str">
            <v>не выставили</v>
          </cell>
          <cell r="E102" t="str">
            <v>01.06.2019</v>
          </cell>
          <cell r="F102" t="str">
            <v>Крымский</v>
          </cell>
          <cell r="G102" t="str">
            <v>АП</v>
          </cell>
          <cell r="H102" t="str">
            <v>Устройство остановочного пункта общественного пассажирского транспорта с устройством автопавильона на автомобильной дороге х.Новоукраинский - с.Мерчанское - х.Ястребовский, км 0+066 (справа) в Крымском районе</v>
          </cell>
          <cell r="I102">
            <v>110864</v>
          </cell>
          <cell r="J102">
            <v>47715</v>
          </cell>
          <cell r="K102">
            <v>678860</v>
          </cell>
          <cell r="L102">
            <v>125535</v>
          </cell>
          <cell r="M102">
            <v>68735</v>
          </cell>
          <cell r="N102">
            <v>1031709</v>
          </cell>
          <cell r="O102">
            <v>1031709</v>
          </cell>
          <cell r="S102">
            <v>1031709</v>
          </cell>
          <cell r="T102">
            <v>0</v>
          </cell>
          <cell r="U102">
            <v>0</v>
          </cell>
          <cell r="V102">
            <v>10317</v>
          </cell>
          <cell r="Y102">
            <v>1708</v>
          </cell>
          <cell r="Z102">
            <v>0</v>
          </cell>
          <cell r="AA102">
            <v>1043734</v>
          </cell>
          <cell r="AB102">
            <v>1043734</v>
          </cell>
          <cell r="AC102">
            <v>54900</v>
          </cell>
          <cell r="AD102">
            <v>219726.8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1318360.8</v>
          </cell>
          <cell r="AO102">
            <v>3</v>
          </cell>
          <cell r="AP102">
            <v>4</v>
          </cell>
          <cell r="AQ102">
            <v>1</v>
          </cell>
          <cell r="AR102">
            <v>12</v>
          </cell>
          <cell r="AS102">
            <v>1</v>
          </cell>
          <cell r="AT102">
            <v>12</v>
          </cell>
          <cell r="AU102">
            <v>1</v>
          </cell>
          <cell r="AV102">
            <v>12</v>
          </cell>
          <cell r="AW102">
            <v>43891</v>
          </cell>
          <cell r="AX102">
            <v>44348</v>
          </cell>
          <cell r="AY102">
            <v>44713</v>
          </cell>
          <cell r="AZ102">
            <v>44713</v>
          </cell>
          <cell r="BA102">
            <v>5.2600000000000001E-2</v>
          </cell>
          <cell r="BB102">
            <v>0.1007</v>
          </cell>
          <cell r="BC102">
            <v>0.1414</v>
          </cell>
          <cell r="BD102">
            <v>0.18429999999999999</v>
          </cell>
          <cell r="BE102">
            <v>1318360.8</v>
          </cell>
          <cell r="BF102">
            <v>0</v>
          </cell>
          <cell r="BG102">
            <v>0</v>
          </cell>
          <cell r="BH102">
            <v>0</v>
          </cell>
          <cell r="BO102" t="e">
            <v>#DIV/0!</v>
          </cell>
          <cell r="BP102">
            <v>8.4092306142597689E-2</v>
          </cell>
          <cell r="BQ102">
            <v>3.6192671990854096E-2</v>
          </cell>
          <cell r="BR102">
            <v>0.51492732490225734</v>
          </cell>
          <cell r="BS102">
            <v>9.5220519299420908E-2</v>
          </cell>
          <cell r="BT102">
            <v>5.2136714016375485E-2</v>
          </cell>
          <cell r="BU102" t="str">
            <v>Март 2020</v>
          </cell>
          <cell r="DN102">
            <v>0</v>
          </cell>
          <cell r="DO102">
            <v>0</v>
          </cell>
          <cell r="DQ102">
            <v>0</v>
          </cell>
          <cell r="DU102">
            <v>0</v>
          </cell>
          <cell r="EA102">
            <v>0.2</v>
          </cell>
        </row>
        <row r="103">
          <cell r="A103">
            <v>100</v>
          </cell>
          <cell r="B103">
            <v>43791</v>
          </cell>
          <cell r="C103" t="str">
            <v>не выставили</v>
          </cell>
          <cell r="E103" t="str">
            <v>01.06.2019</v>
          </cell>
          <cell r="F103" t="str">
            <v>Крымский</v>
          </cell>
          <cell r="G103" t="str">
            <v>АП</v>
          </cell>
          <cell r="H103" t="str">
            <v>Устройство остановочного пункта общественного пассажирского транспорта с устройством автопавильона на автомобильной дороге х.Веселый - х.Мова, км 2+532 (справа) в Крымском районе</v>
          </cell>
          <cell r="I103">
            <v>66022</v>
          </cell>
          <cell r="J103">
            <v>16644</v>
          </cell>
          <cell r="K103">
            <v>385409</v>
          </cell>
          <cell r="L103">
            <v>74656</v>
          </cell>
          <cell r="M103">
            <v>40654</v>
          </cell>
          <cell r="N103">
            <v>583385</v>
          </cell>
          <cell r="O103">
            <v>583385</v>
          </cell>
          <cell r="S103">
            <v>583385</v>
          </cell>
          <cell r="T103">
            <v>0</v>
          </cell>
          <cell r="U103">
            <v>0</v>
          </cell>
          <cell r="V103">
            <v>5834</v>
          </cell>
          <cell r="Y103">
            <v>448</v>
          </cell>
          <cell r="Z103">
            <v>0</v>
          </cell>
          <cell r="AA103">
            <v>589667</v>
          </cell>
          <cell r="AB103">
            <v>589667</v>
          </cell>
          <cell r="AC103">
            <v>31016</v>
          </cell>
          <cell r="AD103">
            <v>124136.6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744819.6</v>
          </cell>
          <cell r="AO103">
            <v>3</v>
          </cell>
          <cell r="AP103">
            <v>4</v>
          </cell>
          <cell r="AQ103">
            <v>1</v>
          </cell>
          <cell r="AR103">
            <v>12</v>
          </cell>
          <cell r="AS103">
            <v>1</v>
          </cell>
          <cell r="AT103">
            <v>12</v>
          </cell>
          <cell r="AU103">
            <v>1</v>
          </cell>
          <cell r="AV103">
            <v>12</v>
          </cell>
          <cell r="AW103">
            <v>43891</v>
          </cell>
          <cell r="AX103">
            <v>44348</v>
          </cell>
          <cell r="AY103">
            <v>44713</v>
          </cell>
          <cell r="AZ103">
            <v>44713</v>
          </cell>
          <cell r="BA103">
            <v>5.2600000000000001E-2</v>
          </cell>
          <cell r="BB103">
            <v>0.1007</v>
          </cell>
          <cell r="BC103">
            <v>0.1414</v>
          </cell>
          <cell r="BD103">
            <v>0.18429999999999999</v>
          </cell>
          <cell r="BE103">
            <v>744819.6</v>
          </cell>
          <cell r="BF103">
            <v>0</v>
          </cell>
          <cell r="BG103">
            <v>0</v>
          </cell>
          <cell r="BH103">
            <v>0</v>
          </cell>
          <cell r="BO103" t="e">
            <v>#DIV/0!</v>
          </cell>
          <cell r="BP103">
            <v>8.8641598583066292E-2</v>
          </cell>
          <cell r="BQ103">
            <v>2.2346350713649318E-2</v>
          </cell>
          <cell r="BR103">
            <v>0.51745281676260935</v>
          </cell>
          <cell r="BS103">
            <v>0.10023366732024776</v>
          </cell>
          <cell r="BT103">
            <v>5.4582344503286438E-2</v>
          </cell>
          <cell r="BU103" t="str">
            <v>Март 2020</v>
          </cell>
          <cell r="DN103">
            <v>0</v>
          </cell>
          <cell r="DO103">
            <v>0</v>
          </cell>
          <cell r="DQ103">
            <v>0</v>
          </cell>
          <cell r="DU103">
            <v>0</v>
          </cell>
          <cell r="EA103">
            <v>0.1</v>
          </cell>
        </row>
        <row r="104">
          <cell r="A104">
            <v>101</v>
          </cell>
          <cell r="B104">
            <v>43791</v>
          </cell>
          <cell r="C104" t="str">
            <v>не выставили</v>
          </cell>
          <cell r="E104" t="str">
            <v>01.06.2019</v>
          </cell>
          <cell r="F104" t="str">
            <v>Крымский</v>
          </cell>
          <cell r="G104" t="str">
            <v>АП</v>
          </cell>
          <cell r="H104" t="str">
            <v>Устройство остановочных пунктов общественного пассажирского транспорта с устройством автопавильонов на автомобильной дороге г.Крымск - х.Черноморский, км 8+628 (слева), км 8+678 (справа) в Крымском районе</v>
          </cell>
          <cell r="I104">
            <v>187138</v>
          </cell>
          <cell r="J104">
            <v>75517</v>
          </cell>
          <cell r="K104">
            <v>1656769</v>
          </cell>
          <cell r="L104">
            <v>212769</v>
          </cell>
          <cell r="M104">
            <v>117733</v>
          </cell>
          <cell r="N104">
            <v>2249926</v>
          </cell>
          <cell r="O104">
            <v>2249926</v>
          </cell>
          <cell r="S104">
            <v>2249926</v>
          </cell>
          <cell r="T104">
            <v>0</v>
          </cell>
          <cell r="U104">
            <v>0</v>
          </cell>
          <cell r="V104">
            <v>7789</v>
          </cell>
          <cell r="Y104">
            <v>385</v>
          </cell>
          <cell r="Z104">
            <v>0</v>
          </cell>
          <cell r="AA104">
            <v>2258100</v>
          </cell>
          <cell r="AB104">
            <v>2258100</v>
          </cell>
          <cell r="AC104">
            <v>118776</v>
          </cell>
          <cell r="AD104">
            <v>475375.2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2852251.2</v>
          </cell>
          <cell r="AO104">
            <v>3</v>
          </cell>
          <cell r="AP104">
            <v>4</v>
          </cell>
          <cell r="AQ104">
            <v>1</v>
          </cell>
          <cell r="AR104">
            <v>12</v>
          </cell>
          <cell r="AS104">
            <v>1</v>
          </cell>
          <cell r="AT104">
            <v>12</v>
          </cell>
          <cell r="AU104">
            <v>1</v>
          </cell>
          <cell r="AV104">
            <v>12</v>
          </cell>
          <cell r="AW104">
            <v>43891</v>
          </cell>
          <cell r="AX104">
            <v>44348</v>
          </cell>
          <cell r="AY104">
            <v>44713</v>
          </cell>
          <cell r="AZ104">
            <v>44713</v>
          </cell>
          <cell r="BA104">
            <v>5.2600000000000001E-2</v>
          </cell>
          <cell r="BB104">
            <v>0.1007</v>
          </cell>
          <cell r="BC104">
            <v>0.1414</v>
          </cell>
          <cell r="BD104">
            <v>0.18429999999999999</v>
          </cell>
          <cell r="BE104">
            <v>2852251.2</v>
          </cell>
          <cell r="BF104">
            <v>0</v>
          </cell>
          <cell r="BG104">
            <v>0</v>
          </cell>
          <cell r="BH104">
            <v>0</v>
          </cell>
          <cell r="BO104" t="e">
            <v>#DIV/0!</v>
          </cell>
          <cell r="BP104">
            <v>6.5610630648520712E-2</v>
          </cell>
          <cell r="BQ104">
            <v>2.6476279508621119E-2</v>
          </cell>
          <cell r="BR104">
            <v>0.5808636350122317</v>
          </cell>
          <cell r="BS104">
            <v>7.4596865802002282E-2</v>
          </cell>
          <cell r="BT104">
            <v>4.127721990265093E-2</v>
          </cell>
          <cell r="BU104" t="str">
            <v>Март 2020</v>
          </cell>
          <cell r="DN104">
            <v>0</v>
          </cell>
          <cell r="DO104">
            <v>0</v>
          </cell>
          <cell r="DQ104">
            <v>0</v>
          </cell>
          <cell r="DU104">
            <v>0</v>
          </cell>
          <cell r="EA104">
            <v>0.4</v>
          </cell>
        </row>
        <row r="105">
          <cell r="A105">
            <v>102</v>
          </cell>
          <cell r="B105">
            <v>43791</v>
          </cell>
          <cell r="C105" t="str">
            <v>не выставили</v>
          </cell>
          <cell r="E105" t="str">
            <v>01.06.2019</v>
          </cell>
          <cell r="F105" t="str">
            <v>Крымский</v>
          </cell>
          <cell r="G105" t="str">
            <v>АП</v>
          </cell>
          <cell r="H105" t="str">
            <v>Устройство остановочных пунктов общественного пассажирского транспорта с устройством автопавильона на автомобильной дороге г.Крымск - х.Аккерменка, км 1+344 (слева), км 1+450 (справа) в Крымском районе</v>
          </cell>
          <cell r="I105">
            <v>179441</v>
          </cell>
          <cell r="J105">
            <v>91921</v>
          </cell>
          <cell r="K105">
            <v>1184654</v>
          </cell>
          <cell r="L105">
            <v>210545</v>
          </cell>
          <cell r="M105">
            <v>115094</v>
          </cell>
          <cell r="N105">
            <v>1781655</v>
          </cell>
          <cell r="O105">
            <v>1781655</v>
          </cell>
          <cell r="S105">
            <v>1781655</v>
          </cell>
          <cell r="T105">
            <v>0</v>
          </cell>
          <cell r="U105">
            <v>0</v>
          </cell>
          <cell r="V105">
            <v>4887</v>
          </cell>
          <cell r="Y105">
            <v>1804</v>
          </cell>
          <cell r="Z105">
            <v>0</v>
          </cell>
          <cell r="AA105">
            <v>1788346</v>
          </cell>
          <cell r="AB105">
            <v>1788346</v>
          </cell>
          <cell r="AC105">
            <v>94067</v>
          </cell>
          <cell r="AD105">
            <v>376482.6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2258895.6</v>
          </cell>
          <cell r="AO105">
            <v>3</v>
          </cell>
          <cell r="AP105">
            <v>4</v>
          </cell>
          <cell r="AQ105">
            <v>1</v>
          </cell>
          <cell r="AR105">
            <v>12</v>
          </cell>
          <cell r="AS105">
            <v>1</v>
          </cell>
          <cell r="AT105">
            <v>12</v>
          </cell>
          <cell r="AU105">
            <v>1</v>
          </cell>
          <cell r="AV105">
            <v>12</v>
          </cell>
          <cell r="AW105">
            <v>43891</v>
          </cell>
          <cell r="AX105">
            <v>44348</v>
          </cell>
          <cell r="AY105">
            <v>44713</v>
          </cell>
          <cell r="AZ105">
            <v>44713</v>
          </cell>
          <cell r="BA105">
            <v>5.2600000000000001E-2</v>
          </cell>
          <cell r="BB105">
            <v>0.1007</v>
          </cell>
          <cell r="BC105">
            <v>0.1414</v>
          </cell>
          <cell r="BD105">
            <v>0.18429999999999999</v>
          </cell>
          <cell r="BE105">
            <v>2258895.6</v>
          </cell>
          <cell r="BF105">
            <v>0</v>
          </cell>
          <cell r="BG105">
            <v>0</v>
          </cell>
          <cell r="BH105">
            <v>0</v>
          </cell>
          <cell r="BO105" t="e">
            <v>#DIV/0!</v>
          </cell>
          <cell r="BP105">
            <v>7.9437491489203829E-2</v>
          </cell>
          <cell r="BQ105">
            <v>4.0692894350672956E-2</v>
          </cell>
          <cell r="BR105">
            <v>0.52443946501998584</v>
          </cell>
          <cell r="BS105">
            <v>9.3207052154158865E-2</v>
          </cell>
          <cell r="BT105">
            <v>5.0951447247052938E-2</v>
          </cell>
          <cell r="BU105" t="str">
            <v>Март 2020</v>
          </cell>
          <cell r="DN105">
            <v>0</v>
          </cell>
          <cell r="DO105">
            <v>0</v>
          </cell>
          <cell r="DQ105">
            <v>0</v>
          </cell>
          <cell r="DU105">
            <v>0</v>
          </cell>
          <cell r="EA105">
            <v>0.4</v>
          </cell>
        </row>
        <row r="106">
          <cell r="A106">
            <v>103</v>
          </cell>
          <cell r="B106">
            <v>43791</v>
          </cell>
          <cell r="C106" t="str">
            <v>не выставили</v>
          </cell>
          <cell r="E106" t="str">
            <v>01.06.2019</v>
          </cell>
          <cell r="F106" t="str">
            <v>Крымский</v>
          </cell>
          <cell r="G106" t="str">
            <v>АП</v>
          </cell>
          <cell r="H106" t="str">
            <v>Устройство остановочных пунктов общественного пассажирского транспорта с устройством автопавильонов на автомобильной дороге г.Крымск - с.Джигинка, км 16+983 (слева), км 17+143 (справа) в Крымском районе</v>
          </cell>
          <cell r="I106">
            <v>415535</v>
          </cell>
          <cell r="J106">
            <v>208700</v>
          </cell>
          <cell r="K106">
            <v>3251080</v>
          </cell>
          <cell r="L106">
            <v>459222</v>
          </cell>
          <cell r="M106">
            <v>246577</v>
          </cell>
          <cell r="N106">
            <v>4581114</v>
          </cell>
          <cell r="O106">
            <v>4581114</v>
          </cell>
          <cell r="S106">
            <v>4581114</v>
          </cell>
          <cell r="T106">
            <v>0</v>
          </cell>
          <cell r="U106">
            <v>0</v>
          </cell>
          <cell r="V106">
            <v>24424</v>
          </cell>
          <cell r="Y106">
            <v>1329</v>
          </cell>
          <cell r="Z106">
            <v>0</v>
          </cell>
          <cell r="AA106">
            <v>4606867</v>
          </cell>
          <cell r="AB106">
            <v>4606867</v>
          </cell>
          <cell r="AC106">
            <v>242321</v>
          </cell>
          <cell r="AD106">
            <v>969837.6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5819025.5999999996</v>
          </cell>
          <cell r="AO106">
            <v>3</v>
          </cell>
          <cell r="AP106">
            <v>4</v>
          </cell>
          <cell r="AQ106">
            <v>1</v>
          </cell>
          <cell r="AR106">
            <v>12</v>
          </cell>
          <cell r="AS106">
            <v>1</v>
          </cell>
          <cell r="AT106">
            <v>12</v>
          </cell>
          <cell r="AU106">
            <v>1</v>
          </cell>
          <cell r="AV106">
            <v>12</v>
          </cell>
          <cell r="AW106">
            <v>43891</v>
          </cell>
          <cell r="AX106">
            <v>44348</v>
          </cell>
          <cell r="AY106">
            <v>44713</v>
          </cell>
          <cell r="AZ106">
            <v>44713</v>
          </cell>
          <cell r="BA106">
            <v>5.2600000000000001E-2</v>
          </cell>
          <cell r="BB106">
            <v>0.1007</v>
          </cell>
          <cell r="BC106">
            <v>0.1414</v>
          </cell>
          <cell r="BD106">
            <v>0.18429999999999999</v>
          </cell>
          <cell r="BE106">
            <v>5819025.5999999996</v>
          </cell>
          <cell r="BF106">
            <v>0</v>
          </cell>
          <cell r="BG106">
            <v>0</v>
          </cell>
          <cell r="BH106">
            <v>0</v>
          </cell>
          <cell r="BO106" t="e">
            <v>#DIV/0!</v>
          </cell>
          <cell r="BP106">
            <v>7.1409721930077094E-2</v>
          </cell>
          <cell r="BQ106">
            <v>3.5865111162253695E-2</v>
          </cell>
          <cell r="BR106">
            <v>0.55869834977182442</v>
          </cell>
          <cell r="BS106">
            <v>7.8917336263308421E-2</v>
          </cell>
          <cell r="BT106">
            <v>4.2374276545543987E-2</v>
          </cell>
          <cell r="BU106" t="str">
            <v>Март 2020</v>
          </cell>
          <cell r="DN106">
            <v>0</v>
          </cell>
          <cell r="DO106">
            <v>0</v>
          </cell>
          <cell r="DQ106">
            <v>0</v>
          </cell>
          <cell r="DU106">
            <v>0</v>
          </cell>
          <cell r="EA106">
            <v>0.9</v>
          </cell>
        </row>
        <row r="107">
          <cell r="A107">
            <v>104</v>
          </cell>
          <cell r="B107">
            <v>43791</v>
          </cell>
          <cell r="C107" t="str">
            <v>не выставили</v>
          </cell>
          <cell r="E107" t="str">
            <v>01.06.2019</v>
          </cell>
          <cell r="F107" t="str">
            <v>Крымский</v>
          </cell>
          <cell r="G107" t="str">
            <v>АП</v>
          </cell>
          <cell r="H107" t="str">
            <v>Устройство остановочных пунктов общественного пассажирского транспорта с устройством автопавильона на автомобильной дороге с.Киевское - х.Даманка, км 0+764 (слева), км 0+853 (справа) в Крымском районе</v>
          </cell>
          <cell r="I107">
            <v>186359</v>
          </cell>
          <cell r="J107">
            <v>82395</v>
          </cell>
          <cell r="K107">
            <v>1366631</v>
          </cell>
          <cell r="L107">
            <v>214999</v>
          </cell>
          <cell r="M107">
            <v>117132</v>
          </cell>
          <cell r="N107">
            <v>1967516</v>
          </cell>
          <cell r="O107">
            <v>1967516</v>
          </cell>
          <cell r="S107">
            <v>1967516</v>
          </cell>
          <cell r="T107">
            <v>0</v>
          </cell>
          <cell r="U107">
            <v>0</v>
          </cell>
          <cell r="V107">
            <v>11340</v>
          </cell>
          <cell r="Y107">
            <v>137</v>
          </cell>
          <cell r="Z107">
            <v>0</v>
          </cell>
          <cell r="AA107">
            <v>1978993</v>
          </cell>
          <cell r="AB107">
            <v>1978993</v>
          </cell>
          <cell r="AC107">
            <v>104095</v>
          </cell>
          <cell r="AD107">
            <v>416617.6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2499705.6</v>
          </cell>
          <cell r="AO107">
            <v>3</v>
          </cell>
          <cell r="AP107">
            <v>4</v>
          </cell>
          <cell r="AQ107">
            <v>1</v>
          </cell>
          <cell r="AR107">
            <v>12</v>
          </cell>
          <cell r="AS107">
            <v>1</v>
          </cell>
          <cell r="AT107">
            <v>12</v>
          </cell>
          <cell r="AU107">
            <v>1</v>
          </cell>
          <cell r="AV107">
            <v>12</v>
          </cell>
          <cell r="AW107">
            <v>43891</v>
          </cell>
          <cell r="AX107">
            <v>44348</v>
          </cell>
          <cell r="AY107">
            <v>44713</v>
          </cell>
          <cell r="AZ107">
            <v>44713</v>
          </cell>
          <cell r="BA107">
            <v>5.2600000000000001E-2</v>
          </cell>
          <cell r="BB107">
            <v>0.1007</v>
          </cell>
          <cell r="BC107">
            <v>0.1414</v>
          </cell>
          <cell r="BD107">
            <v>0.18429999999999999</v>
          </cell>
          <cell r="BE107">
            <v>2499705.6</v>
          </cell>
          <cell r="BF107">
            <v>0</v>
          </cell>
          <cell r="BG107">
            <v>0</v>
          </cell>
          <cell r="BH107">
            <v>0</v>
          </cell>
          <cell r="BO107" t="e">
            <v>#DIV/0!</v>
          </cell>
          <cell r="BP107">
            <v>7.4552379288184978E-2</v>
          </cell>
          <cell r="BQ107">
            <v>3.2961881591176176E-2</v>
          </cell>
          <cell r="BR107">
            <v>0.54671678136817392</v>
          </cell>
          <cell r="BS107">
            <v>8.6009728505628824E-2</v>
          </cell>
          <cell r="BT107">
            <v>4.6858318035531865E-2</v>
          </cell>
          <cell r="BU107" t="str">
            <v>Март 2020</v>
          </cell>
          <cell r="DN107">
            <v>0</v>
          </cell>
          <cell r="DO107">
            <v>0</v>
          </cell>
          <cell r="DQ107">
            <v>0</v>
          </cell>
          <cell r="DU107">
            <v>0</v>
          </cell>
          <cell r="EA107">
            <v>0.4</v>
          </cell>
        </row>
        <row r="108">
          <cell r="A108">
            <v>105</v>
          </cell>
          <cell r="B108">
            <v>43791</v>
          </cell>
          <cell r="C108" t="str">
            <v>не выставили</v>
          </cell>
          <cell r="E108" t="str">
            <v>01.06.2019</v>
          </cell>
          <cell r="F108" t="str">
            <v>Славянский</v>
          </cell>
          <cell r="G108" t="str">
            <v>АП</v>
          </cell>
          <cell r="H108" t="str">
            <v>Устройство остановочного пункта общественного пассажирского транспорта с устройством автопавильона на автомобильной дороге ст-ца Петровская - ст-ца Черноерковская - х.Слободка, км 19+130 (слева) в Славянском районе</v>
          </cell>
          <cell r="I108">
            <v>97166</v>
          </cell>
          <cell r="J108">
            <v>127216</v>
          </cell>
          <cell r="K108">
            <v>772564</v>
          </cell>
          <cell r="L108">
            <v>113976</v>
          </cell>
          <cell r="M108">
            <v>63400</v>
          </cell>
          <cell r="N108">
            <v>1174322</v>
          </cell>
          <cell r="O108">
            <v>1174322</v>
          </cell>
          <cell r="S108">
            <v>1174322</v>
          </cell>
          <cell r="T108">
            <v>0</v>
          </cell>
          <cell r="U108">
            <v>0</v>
          </cell>
          <cell r="V108">
            <v>11743</v>
          </cell>
          <cell r="Y108">
            <v>3397</v>
          </cell>
          <cell r="Z108">
            <v>0</v>
          </cell>
          <cell r="AA108">
            <v>1189462</v>
          </cell>
          <cell r="AB108">
            <v>1189462</v>
          </cell>
          <cell r="AC108">
            <v>62566</v>
          </cell>
          <cell r="AD108">
            <v>250405.6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1502433.6</v>
          </cell>
          <cell r="AO108">
            <v>3</v>
          </cell>
          <cell r="AP108">
            <v>4</v>
          </cell>
          <cell r="AQ108">
            <v>1</v>
          </cell>
          <cell r="AR108">
            <v>12</v>
          </cell>
          <cell r="AS108">
            <v>1</v>
          </cell>
          <cell r="AT108">
            <v>12</v>
          </cell>
          <cell r="AU108">
            <v>1</v>
          </cell>
          <cell r="AV108">
            <v>12</v>
          </cell>
          <cell r="AW108">
            <v>43891</v>
          </cell>
          <cell r="AX108">
            <v>44348</v>
          </cell>
          <cell r="AY108">
            <v>44713</v>
          </cell>
          <cell r="AZ108">
            <v>44713</v>
          </cell>
          <cell r="BA108">
            <v>5.2600000000000001E-2</v>
          </cell>
          <cell r="BB108">
            <v>0.1007</v>
          </cell>
          <cell r="BC108">
            <v>0.1414</v>
          </cell>
          <cell r="BD108">
            <v>0.18429999999999999</v>
          </cell>
          <cell r="BE108">
            <v>1502433.6</v>
          </cell>
          <cell r="BF108">
            <v>0</v>
          </cell>
          <cell r="BG108">
            <v>0</v>
          </cell>
          <cell r="BH108">
            <v>0</v>
          </cell>
          <cell r="BO108" t="e">
            <v>#DIV/0!</v>
          </cell>
          <cell r="BP108">
            <v>6.4672408817268198E-2</v>
          </cell>
          <cell r="BQ108">
            <v>8.4673292716563306E-2</v>
          </cell>
          <cell r="BR108">
            <v>0.51420841493427727</v>
          </cell>
          <cell r="BS108">
            <v>7.5860923238138436E-2</v>
          </cell>
          <cell r="BT108">
            <v>4.2198204300010325E-2</v>
          </cell>
          <cell r="BU108" t="str">
            <v>Март 2020</v>
          </cell>
          <cell r="DN108">
            <v>0</v>
          </cell>
          <cell r="DO108">
            <v>0</v>
          </cell>
          <cell r="DQ108">
            <v>0</v>
          </cell>
          <cell r="DU108">
            <v>0</v>
          </cell>
          <cell r="EA108">
            <v>0.2</v>
          </cell>
        </row>
        <row r="109">
          <cell r="A109">
            <v>106</v>
          </cell>
          <cell r="B109">
            <v>43791</v>
          </cell>
          <cell r="C109" t="str">
            <v>не выставили</v>
          </cell>
          <cell r="E109" t="str">
            <v>01.06.2019</v>
          </cell>
          <cell r="F109" t="str">
            <v>Славянский</v>
          </cell>
          <cell r="G109" t="str">
            <v>АП</v>
          </cell>
          <cell r="H109" t="str">
            <v>Устройство остановочного пункта общественного пассажирского транспорта с устройством автопавильона на автомобильной дороге Подъезд к ст-це Анастасиевская, км 2+005 (справа) в Славянском районе</v>
          </cell>
          <cell r="I109">
            <v>85168</v>
          </cell>
          <cell r="J109">
            <v>55157</v>
          </cell>
          <cell r="K109">
            <v>925817</v>
          </cell>
          <cell r="L109">
            <v>99719</v>
          </cell>
          <cell r="M109">
            <v>54278</v>
          </cell>
          <cell r="N109">
            <v>1220139</v>
          </cell>
          <cell r="O109">
            <v>1220139</v>
          </cell>
          <cell r="S109">
            <v>1220139</v>
          </cell>
          <cell r="T109">
            <v>0</v>
          </cell>
          <cell r="U109">
            <v>0</v>
          </cell>
          <cell r="V109">
            <v>6313</v>
          </cell>
          <cell r="Y109">
            <v>96</v>
          </cell>
          <cell r="Z109">
            <v>0</v>
          </cell>
          <cell r="AA109">
            <v>1226548</v>
          </cell>
          <cell r="AB109">
            <v>1226548</v>
          </cell>
          <cell r="AC109">
            <v>64516</v>
          </cell>
          <cell r="AD109">
            <v>258212.8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1549276.8</v>
          </cell>
          <cell r="AO109">
            <v>3</v>
          </cell>
          <cell r="AP109">
            <v>4</v>
          </cell>
          <cell r="AQ109">
            <v>1</v>
          </cell>
          <cell r="AR109">
            <v>12</v>
          </cell>
          <cell r="AS109">
            <v>1</v>
          </cell>
          <cell r="AT109">
            <v>12</v>
          </cell>
          <cell r="AU109">
            <v>1</v>
          </cell>
          <cell r="AV109">
            <v>12</v>
          </cell>
          <cell r="AW109">
            <v>43891</v>
          </cell>
          <cell r="AX109">
            <v>44348</v>
          </cell>
          <cell r="AY109">
            <v>44713</v>
          </cell>
          <cell r="AZ109">
            <v>44713</v>
          </cell>
          <cell r="BA109">
            <v>5.2600000000000001E-2</v>
          </cell>
          <cell r="BB109">
            <v>0.1007</v>
          </cell>
          <cell r="BC109">
            <v>0.1414</v>
          </cell>
          <cell r="BD109">
            <v>0.18429999999999999</v>
          </cell>
          <cell r="BE109">
            <v>1549276.8</v>
          </cell>
          <cell r="BF109">
            <v>0</v>
          </cell>
          <cell r="BG109">
            <v>0</v>
          </cell>
          <cell r="BH109">
            <v>0</v>
          </cell>
          <cell r="BO109" t="e">
            <v>#DIV/0!</v>
          </cell>
          <cell r="BP109">
            <v>5.4972745993485478E-2</v>
          </cell>
          <cell r="BQ109">
            <v>3.5601772388252378E-2</v>
          </cell>
          <cell r="BR109">
            <v>0.59758010963566999</v>
          </cell>
          <cell r="BS109">
            <v>6.4364870112300132E-2</v>
          </cell>
          <cell r="BT109">
            <v>3.5034410894166874E-2</v>
          </cell>
          <cell r="BU109" t="str">
            <v>Март 2020</v>
          </cell>
          <cell r="DN109">
            <v>0</v>
          </cell>
          <cell r="DO109">
            <v>0</v>
          </cell>
          <cell r="DQ109">
            <v>0</v>
          </cell>
          <cell r="DU109">
            <v>0</v>
          </cell>
          <cell r="EA109">
            <v>0.2</v>
          </cell>
        </row>
        <row r="110">
          <cell r="A110">
            <v>107</v>
          </cell>
          <cell r="B110">
            <v>43791</v>
          </cell>
          <cell r="C110" t="str">
            <v>не выставили</v>
          </cell>
          <cell r="E110" t="str">
            <v>01.06.2019</v>
          </cell>
          <cell r="F110" t="str">
            <v>Славянский</v>
          </cell>
          <cell r="G110" t="str">
            <v>АП</v>
          </cell>
          <cell r="H110" t="str">
            <v>Устройство остановочного пункта общественного пассажирского транспорта на автомобильной дороге г.Славянск-на-Кубани - х.Прикубанский, км 15+322 (слева) в Славянском районе</v>
          </cell>
          <cell r="I110">
            <v>54184</v>
          </cell>
          <cell r="J110">
            <v>29569</v>
          </cell>
          <cell r="K110">
            <v>355869</v>
          </cell>
          <cell r="L110">
            <v>65318</v>
          </cell>
          <cell r="M110">
            <v>36138</v>
          </cell>
          <cell r="N110">
            <v>541078</v>
          </cell>
          <cell r="O110">
            <v>541078</v>
          </cell>
          <cell r="S110">
            <v>541078</v>
          </cell>
          <cell r="T110">
            <v>0</v>
          </cell>
          <cell r="U110">
            <v>0</v>
          </cell>
          <cell r="V110">
            <v>5411</v>
          </cell>
          <cell r="Y110">
            <v>61</v>
          </cell>
          <cell r="Z110">
            <v>0</v>
          </cell>
          <cell r="AA110">
            <v>546550</v>
          </cell>
          <cell r="AB110">
            <v>546550</v>
          </cell>
          <cell r="AC110">
            <v>28749</v>
          </cell>
          <cell r="AD110">
            <v>115059.8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690358.8</v>
          </cell>
          <cell r="AO110">
            <v>3</v>
          </cell>
          <cell r="AP110">
            <v>4</v>
          </cell>
          <cell r="AQ110">
            <v>1</v>
          </cell>
          <cell r="AR110">
            <v>12</v>
          </cell>
          <cell r="AS110">
            <v>1</v>
          </cell>
          <cell r="AT110">
            <v>12</v>
          </cell>
          <cell r="AU110">
            <v>1</v>
          </cell>
          <cell r="AV110">
            <v>12</v>
          </cell>
          <cell r="AW110">
            <v>43891</v>
          </cell>
          <cell r="AX110">
            <v>44348</v>
          </cell>
          <cell r="AY110">
            <v>44713</v>
          </cell>
          <cell r="AZ110">
            <v>44713</v>
          </cell>
          <cell r="BA110">
            <v>5.2600000000000001E-2</v>
          </cell>
          <cell r="BB110">
            <v>0.1007</v>
          </cell>
          <cell r="BC110">
            <v>0.1414</v>
          </cell>
          <cell r="BD110">
            <v>0.18429999999999999</v>
          </cell>
          <cell r="BE110">
            <v>690358.8</v>
          </cell>
          <cell r="BF110">
            <v>0</v>
          </cell>
          <cell r="BG110">
            <v>0</v>
          </cell>
          <cell r="BH110">
            <v>0</v>
          </cell>
          <cell r="BO110" t="e">
            <v>#DIV/0!</v>
          </cell>
          <cell r="BP110">
            <v>7.8486723135853406E-2</v>
          </cell>
          <cell r="BQ110">
            <v>4.2831350885945106E-2</v>
          </cell>
          <cell r="BR110">
            <v>0.51548412216951534</v>
          </cell>
          <cell r="BS110">
            <v>9.4614568540301064E-2</v>
          </cell>
          <cell r="BT110">
            <v>5.2346692763241373E-2</v>
          </cell>
          <cell r="BU110" t="str">
            <v>Март 2020</v>
          </cell>
          <cell r="DN110">
            <v>0</v>
          </cell>
          <cell r="DO110">
            <v>0</v>
          </cell>
          <cell r="DQ110">
            <v>0</v>
          </cell>
          <cell r="DU110">
            <v>0</v>
          </cell>
          <cell r="EA110">
            <v>0.1</v>
          </cell>
        </row>
        <row r="111">
          <cell r="A111">
            <v>108</v>
          </cell>
          <cell r="B111">
            <v>43791</v>
          </cell>
          <cell r="C111" t="str">
            <v>не выставили</v>
          </cell>
          <cell r="E111" t="str">
            <v>01.06.2019</v>
          </cell>
          <cell r="F111" t="str">
            <v>Славянский</v>
          </cell>
          <cell r="G111" t="str">
            <v>АП</v>
          </cell>
          <cell r="H111" t="str">
            <v>Устройство остановочных пунктов общественного пассажирского транспорта с устройством автопавильонов на автомобильной дороге х.Бараниковский - х.Семисводный - ст-ца Анастасиевская, км 8+429 (слева), км 8+560 (справа) в Славянском районе</v>
          </cell>
          <cell r="I111">
            <v>209051</v>
          </cell>
          <cell r="J111">
            <v>103022</v>
          </cell>
          <cell r="K111">
            <v>1732573</v>
          </cell>
          <cell r="L111">
            <v>236893</v>
          </cell>
          <cell r="M111">
            <v>128657</v>
          </cell>
          <cell r="N111">
            <v>2410196</v>
          </cell>
          <cell r="O111">
            <v>2410196</v>
          </cell>
          <cell r="S111">
            <v>2410196</v>
          </cell>
          <cell r="T111">
            <v>0</v>
          </cell>
          <cell r="U111">
            <v>0</v>
          </cell>
          <cell r="V111">
            <v>17564</v>
          </cell>
          <cell r="Y111">
            <v>214</v>
          </cell>
          <cell r="Z111">
            <v>0</v>
          </cell>
          <cell r="AA111">
            <v>2427974</v>
          </cell>
          <cell r="AB111">
            <v>2427974</v>
          </cell>
          <cell r="AC111">
            <v>127711</v>
          </cell>
          <cell r="AD111">
            <v>511137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3066822</v>
          </cell>
          <cell r="AO111">
            <v>3</v>
          </cell>
          <cell r="AP111">
            <v>4</v>
          </cell>
          <cell r="AQ111">
            <v>1</v>
          </cell>
          <cell r="AR111">
            <v>12</v>
          </cell>
          <cell r="AS111">
            <v>1</v>
          </cell>
          <cell r="AT111">
            <v>12</v>
          </cell>
          <cell r="AU111">
            <v>1</v>
          </cell>
          <cell r="AV111">
            <v>12</v>
          </cell>
          <cell r="AW111">
            <v>43891</v>
          </cell>
          <cell r="AX111">
            <v>44348</v>
          </cell>
          <cell r="AY111">
            <v>44713</v>
          </cell>
          <cell r="AZ111">
            <v>44713</v>
          </cell>
          <cell r="BA111">
            <v>5.2600000000000001E-2</v>
          </cell>
          <cell r="BB111">
            <v>0.1007</v>
          </cell>
          <cell r="BC111">
            <v>0.1414</v>
          </cell>
          <cell r="BD111">
            <v>0.18429999999999999</v>
          </cell>
          <cell r="BE111">
            <v>3066822</v>
          </cell>
          <cell r="BF111">
            <v>0</v>
          </cell>
          <cell r="BG111">
            <v>0</v>
          </cell>
          <cell r="BH111">
            <v>0</v>
          </cell>
          <cell r="BO111" t="e">
            <v>#DIV/0!</v>
          </cell>
          <cell r="BP111">
            <v>6.8165351624580761E-2</v>
          </cell>
          <cell r="BQ111">
            <v>3.3592428905231536E-2</v>
          </cell>
          <cell r="BR111">
            <v>0.56494084104000819</v>
          </cell>
          <cell r="BS111">
            <v>7.7243804824668666E-2</v>
          </cell>
          <cell r="BT111">
            <v>4.1951244643477839E-2</v>
          </cell>
          <cell r="BU111" t="str">
            <v>Март 2020</v>
          </cell>
          <cell r="DN111">
            <v>0</v>
          </cell>
          <cell r="DO111">
            <v>0</v>
          </cell>
          <cell r="DQ111">
            <v>0</v>
          </cell>
          <cell r="DU111">
            <v>0</v>
          </cell>
          <cell r="EA111">
            <v>0.5</v>
          </cell>
        </row>
        <row r="112">
          <cell r="A112">
            <v>109</v>
          </cell>
          <cell r="B112">
            <v>43815</v>
          </cell>
          <cell r="C112" t="str">
            <v>не выставили</v>
          </cell>
          <cell r="E112" t="str">
            <v>01.06.2019</v>
          </cell>
          <cell r="F112" t="str">
            <v>ЛОТ</v>
          </cell>
          <cell r="G112" t="str">
            <v>АП</v>
          </cell>
          <cell r="H112" t="str">
            <v>Выполнение работ по обеспечению безопасности дорожного движения на автомобильных дорогах регионального или межмуниципального значения Краснодарского края в Красноармейском, Крымском и Славянском районах</v>
          </cell>
          <cell r="I112">
            <v>2190490</v>
          </cell>
          <cell r="J112">
            <v>1118715</v>
          </cell>
          <cell r="K112">
            <v>16438988</v>
          </cell>
          <cell r="L112">
            <v>2504423</v>
          </cell>
          <cell r="M112">
            <v>1367216</v>
          </cell>
          <cell r="N112">
            <v>23619832</v>
          </cell>
          <cell r="O112">
            <v>23619832</v>
          </cell>
          <cell r="P112">
            <v>0</v>
          </cell>
          <cell r="Q112">
            <v>0</v>
          </cell>
          <cell r="R112">
            <v>0</v>
          </cell>
          <cell r="S112">
            <v>23619832</v>
          </cell>
          <cell r="T112">
            <v>0</v>
          </cell>
          <cell r="U112">
            <v>0</v>
          </cell>
          <cell r="V112">
            <v>152412</v>
          </cell>
          <cell r="W112">
            <v>0</v>
          </cell>
          <cell r="X112">
            <v>0</v>
          </cell>
          <cell r="Y112">
            <v>14062</v>
          </cell>
          <cell r="Z112">
            <v>0</v>
          </cell>
          <cell r="AA112">
            <v>23786306</v>
          </cell>
          <cell r="AB112">
            <v>23786306</v>
          </cell>
          <cell r="AC112">
            <v>1263092</v>
          </cell>
          <cell r="AD112">
            <v>5009879.6000000006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30059277.600000005</v>
          </cell>
          <cell r="AW112">
            <v>43800</v>
          </cell>
          <cell r="AX112">
            <v>44166</v>
          </cell>
          <cell r="AY112">
            <v>44531</v>
          </cell>
          <cell r="AZ112">
            <v>44531</v>
          </cell>
          <cell r="BE112">
            <v>30059277.600000005</v>
          </cell>
          <cell r="BF112">
            <v>0</v>
          </cell>
          <cell r="BG112">
            <v>0</v>
          </cell>
          <cell r="BH112">
            <v>0</v>
          </cell>
          <cell r="BO112" t="e">
            <v>#DIV/0!</v>
          </cell>
          <cell r="BP112">
            <v>7.2872343412537621E-2</v>
          </cell>
          <cell r="BQ112">
            <v>3.7216962259931347E-2</v>
          </cell>
          <cell r="BR112">
            <v>0.54688566434477448</v>
          </cell>
          <cell r="BS112">
            <v>8.3316140638057104E-2</v>
          </cell>
          <cell r="BT112">
            <v>4.548399393337383E-2</v>
          </cell>
          <cell r="BU112" t="str">
            <v>Март 2020</v>
          </cell>
          <cell r="DN112">
            <v>0</v>
          </cell>
          <cell r="DO112">
            <v>0</v>
          </cell>
          <cell r="DQ112">
            <v>0</v>
          </cell>
          <cell r="DU112">
            <v>0</v>
          </cell>
        </row>
        <row r="113">
          <cell r="A113">
            <v>110</v>
          </cell>
          <cell r="B113">
            <v>43791</v>
          </cell>
          <cell r="C113" t="str">
            <v>не выставили</v>
          </cell>
          <cell r="E113" t="str">
            <v>01.06.2019</v>
          </cell>
          <cell r="F113" t="str">
            <v>Лабинский</v>
          </cell>
          <cell r="G113" t="str">
            <v>АП</v>
          </cell>
          <cell r="H113" t="str">
            <v>Устройство остановочных пунктов общественного пассажирского транспорта с устройством автопавильонов на автомобильной дороге ст-ца Зассовская - ст-ца Ахметовская, км 23+618 (слева), км 23+712 (справа) в Лабинском районе</v>
          </cell>
          <cell r="I113">
            <v>210943</v>
          </cell>
          <cell r="J113">
            <v>164773</v>
          </cell>
          <cell r="K113">
            <v>1415571</v>
          </cell>
          <cell r="L113">
            <v>229718</v>
          </cell>
          <cell r="M113">
            <v>124081</v>
          </cell>
          <cell r="N113">
            <v>2145086</v>
          </cell>
          <cell r="O113">
            <v>2145086</v>
          </cell>
          <cell r="S113">
            <v>2145086</v>
          </cell>
          <cell r="T113">
            <v>0</v>
          </cell>
          <cell r="U113">
            <v>0</v>
          </cell>
          <cell r="V113">
            <v>21451</v>
          </cell>
          <cell r="Y113">
            <v>5909</v>
          </cell>
          <cell r="Z113">
            <v>0</v>
          </cell>
          <cell r="AA113">
            <v>2172446</v>
          </cell>
          <cell r="AB113">
            <v>2172446</v>
          </cell>
          <cell r="AC113">
            <v>121005</v>
          </cell>
          <cell r="AD113">
            <v>458690.2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2752141.2</v>
          </cell>
          <cell r="AO113">
            <v>4</v>
          </cell>
          <cell r="AP113">
            <v>5</v>
          </cell>
          <cell r="AQ113">
            <v>1</v>
          </cell>
          <cell r="AR113">
            <v>12</v>
          </cell>
          <cell r="AS113">
            <v>1</v>
          </cell>
          <cell r="AT113">
            <v>12</v>
          </cell>
          <cell r="AU113">
            <v>1</v>
          </cell>
          <cell r="AV113">
            <v>12</v>
          </cell>
          <cell r="AW113">
            <v>43922</v>
          </cell>
          <cell r="AX113">
            <v>44348</v>
          </cell>
          <cell r="AY113">
            <v>44713</v>
          </cell>
          <cell r="AZ113">
            <v>44713</v>
          </cell>
          <cell r="BA113">
            <v>5.57E-2</v>
          </cell>
          <cell r="BB113">
            <v>0.1007</v>
          </cell>
          <cell r="BC113">
            <v>0.1414</v>
          </cell>
          <cell r="BD113">
            <v>0.18429999999999999</v>
          </cell>
          <cell r="BE113">
            <v>2752141.2</v>
          </cell>
          <cell r="BF113">
            <v>0</v>
          </cell>
          <cell r="BG113">
            <v>0</v>
          </cell>
          <cell r="BH113">
            <v>0</v>
          </cell>
          <cell r="BO113" t="e">
            <v>#DIV/0!</v>
          </cell>
          <cell r="BP113">
            <v>7.6646866810467423E-2</v>
          </cell>
          <cell r="BQ113">
            <v>5.9870838022409605E-2</v>
          </cell>
          <cell r="BR113">
            <v>0.51435260661771276</v>
          </cell>
          <cell r="BS113">
            <v>8.3468827834850906E-2</v>
          </cell>
          <cell r="BT113">
            <v>4.5085259433636615E-2</v>
          </cell>
          <cell r="BU113" t="str">
            <v>Март 2020</v>
          </cell>
          <cell r="DN113">
            <v>0</v>
          </cell>
          <cell r="DO113">
            <v>0</v>
          </cell>
          <cell r="DQ113">
            <v>0</v>
          </cell>
          <cell r="DU113">
            <v>0</v>
          </cell>
          <cell r="EA113">
            <v>0.4</v>
          </cell>
        </row>
        <row r="114">
          <cell r="A114">
            <v>111</v>
          </cell>
          <cell r="B114">
            <v>43791</v>
          </cell>
          <cell r="C114" t="str">
            <v>не выставили</v>
          </cell>
          <cell r="E114" t="str">
            <v>01.06.2019</v>
          </cell>
          <cell r="F114" t="str">
            <v>Лабинский</v>
          </cell>
          <cell r="G114" t="str">
            <v>АП</v>
          </cell>
          <cell r="H114" t="str">
            <v>Устройство остановочного пункта общественного пассажирского транспорта на автомобильной дороге ст-ца Владимирская – х.Весёлый, км 0+075 (справа) в Лабинском районе</v>
          </cell>
          <cell r="I114">
            <v>59019</v>
          </cell>
          <cell r="J114">
            <v>47920</v>
          </cell>
          <cell r="K114">
            <v>227404</v>
          </cell>
          <cell r="L114">
            <v>67333</v>
          </cell>
          <cell r="M114">
            <v>36542</v>
          </cell>
          <cell r="N114">
            <v>438218</v>
          </cell>
          <cell r="O114">
            <v>438218</v>
          </cell>
          <cell r="S114">
            <v>438218</v>
          </cell>
          <cell r="T114">
            <v>0</v>
          </cell>
          <cell r="U114">
            <v>0</v>
          </cell>
          <cell r="V114">
            <v>4382</v>
          </cell>
          <cell r="Y114">
            <v>2185</v>
          </cell>
          <cell r="Z114">
            <v>0</v>
          </cell>
          <cell r="AA114">
            <v>444785</v>
          </cell>
          <cell r="AB114">
            <v>444785</v>
          </cell>
          <cell r="AC114">
            <v>24775</v>
          </cell>
          <cell r="AD114">
            <v>93912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563472</v>
          </cell>
          <cell r="AO114">
            <v>4</v>
          </cell>
          <cell r="AP114">
            <v>5</v>
          </cell>
          <cell r="AQ114">
            <v>1</v>
          </cell>
          <cell r="AR114">
            <v>12</v>
          </cell>
          <cell r="AS114">
            <v>1</v>
          </cell>
          <cell r="AT114">
            <v>12</v>
          </cell>
          <cell r="AU114">
            <v>1</v>
          </cell>
          <cell r="AV114">
            <v>12</v>
          </cell>
          <cell r="AW114">
            <v>43922</v>
          </cell>
          <cell r="AX114">
            <v>44348</v>
          </cell>
          <cell r="AY114">
            <v>44713</v>
          </cell>
          <cell r="AZ114">
            <v>44713</v>
          </cell>
          <cell r="BA114">
            <v>5.57E-2</v>
          </cell>
          <cell r="BB114">
            <v>0.1007</v>
          </cell>
          <cell r="BC114">
            <v>0.1414</v>
          </cell>
          <cell r="BD114">
            <v>0.18429999999999999</v>
          </cell>
          <cell r="BE114">
            <v>563472</v>
          </cell>
          <cell r="BF114">
            <v>0</v>
          </cell>
          <cell r="BG114">
            <v>0</v>
          </cell>
          <cell r="BH114">
            <v>0</v>
          </cell>
          <cell r="BO114" t="e">
            <v>#DIV/0!</v>
          </cell>
          <cell r="BP114">
            <v>0.10474167305562654</v>
          </cell>
          <cell r="BQ114">
            <v>8.5044154811596676E-2</v>
          </cell>
          <cell r="BR114">
            <v>0.40357639776244425</v>
          </cell>
          <cell r="BS114">
            <v>0.11949662095010932</v>
          </cell>
          <cell r="BT114">
            <v>6.4851492177073575E-2</v>
          </cell>
          <cell r="BU114" t="str">
            <v>Март 2020</v>
          </cell>
          <cell r="DN114">
            <v>0</v>
          </cell>
          <cell r="DO114">
            <v>0</v>
          </cell>
          <cell r="DQ114">
            <v>0</v>
          </cell>
          <cell r="DU114">
            <v>0</v>
          </cell>
          <cell r="EA114">
            <v>0.1</v>
          </cell>
        </row>
        <row r="115">
          <cell r="A115">
            <v>112</v>
          </cell>
          <cell r="B115">
            <v>43791</v>
          </cell>
          <cell r="C115" t="str">
            <v>не выставили</v>
          </cell>
          <cell r="E115" t="str">
            <v>01.06.2019</v>
          </cell>
          <cell r="F115" t="str">
            <v>Мостовский</v>
          </cell>
          <cell r="G115" t="str">
            <v>АП</v>
          </cell>
          <cell r="H115" t="str">
            <v>Устройство остановочных пунктов общественного пассажирского транспорта с устройством автопавильонов на автомобильной дороге г.Лабинск - пгт.Мостовской - граница Карачаево-Черкесской Республики, км 28+266 (слева), км 28+408 (справа) в Мостовском районе</v>
          </cell>
          <cell r="I115">
            <v>252885</v>
          </cell>
          <cell r="J115">
            <v>130637</v>
          </cell>
          <cell r="K115">
            <v>1765648</v>
          </cell>
          <cell r="L115">
            <v>281473</v>
          </cell>
          <cell r="M115">
            <v>151467</v>
          </cell>
          <cell r="N115">
            <v>2582110</v>
          </cell>
          <cell r="O115">
            <v>2582110</v>
          </cell>
          <cell r="S115">
            <v>2582110</v>
          </cell>
          <cell r="T115">
            <v>0</v>
          </cell>
          <cell r="U115">
            <v>0</v>
          </cell>
          <cell r="Y115">
            <v>393</v>
          </cell>
          <cell r="Z115">
            <v>0</v>
          </cell>
          <cell r="AA115">
            <v>2582503</v>
          </cell>
          <cell r="AB115">
            <v>2582503</v>
          </cell>
          <cell r="AC115">
            <v>143845</v>
          </cell>
          <cell r="AD115">
            <v>545269.6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3271617.6</v>
          </cell>
          <cell r="AO115">
            <v>4</v>
          </cell>
          <cell r="AP115">
            <v>5</v>
          </cell>
          <cell r="AQ115">
            <v>1</v>
          </cell>
          <cell r="AR115">
            <v>12</v>
          </cell>
          <cell r="AS115">
            <v>1</v>
          </cell>
          <cell r="AT115">
            <v>12</v>
          </cell>
          <cell r="AU115">
            <v>1</v>
          </cell>
          <cell r="AV115">
            <v>12</v>
          </cell>
          <cell r="AW115">
            <v>43922</v>
          </cell>
          <cell r="AX115">
            <v>44348</v>
          </cell>
          <cell r="AY115">
            <v>44713</v>
          </cell>
          <cell r="AZ115">
            <v>44713</v>
          </cell>
          <cell r="BA115">
            <v>5.57E-2</v>
          </cell>
          <cell r="BB115">
            <v>0.1007</v>
          </cell>
          <cell r="BC115">
            <v>0.1414</v>
          </cell>
          <cell r="BD115">
            <v>0.18429999999999999</v>
          </cell>
          <cell r="BE115">
            <v>3271617.6</v>
          </cell>
          <cell r="BF115">
            <v>0</v>
          </cell>
          <cell r="BG115">
            <v>0</v>
          </cell>
          <cell r="BH115">
            <v>0</v>
          </cell>
          <cell r="BO115" t="e">
            <v>#DIV/0!</v>
          </cell>
          <cell r="BP115">
            <v>7.7296625375777417E-2</v>
          </cell>
          <cell r="BQ115">
            <v>3.9930400178798404E-2</v>
          </cell>
          <cell r="BR115">
            <v>0.53968654527350624</v>
          </cell>
          <cell r="BS115">
            <v>8.6034810425277081E-2</v>
          </cell>
          <cell r="BT115">
            <v>4.629728119814492E-2</v>
          </cell>
          <cell r="BU115" t="str">
            <v>Март 2020</v>
          </cell>
          <cell r="DN115">
            <v>0</v>
          </cell>
          <cell r="DO115">
            <v>0</v>
          </cell>
          <cell r="DQ115">
            <v>0</v>
          </cell>
          <cell r="DU115">
            <v>0</v>
          </cell>
          <cell r="EA115">
            <v>0.6</v>
          </cell>
        </row>
        <row r="116">
          <cell r="A116">
            <v>113</v>
          </cell>
          <cell r="B116">
            <v>43791</v>
          </cell>
          <cell r="C116" t="str">
            <v>не выставили</v>
          </cell>
          <cell r="E116" t="str">
            <v>01.06.2019</v>
          </cell>
          <cell r="F116" t="str">
            <v>Мостовский</v>
          </cell>
          <cell r="G116" t="str">
            <v>АП</v>
          </cell>
          <cell r="H116" t="str">
            <v>Устройство остановочных пунктов общественного пассажирского транспорта с устройством автопавильонов на автомобильной дороге г.Лабинск - пгт.Мостовской - граница Карачаево-Черкесской Республики, км 43+914 (слева), км 44+051 (справа) в Мостовском районе</v>
          </cell>
          <cell r="I116">
            <v>320082</v>
          </cell>
          <cell r="J116">
            <v>168970</v>
          </cell>
          <cell r="K116">
            <v>2580977</v>
          </cell>
          <cell r="L116">
            <v>358754</v>
          </cell>
          <cell r="M116">
            <v>192759</v>
          </cell>
          <cell r="N116">
            <v>3621542</v>
          </cell>
          <cell r="O116">
            <v>3621542</v>
          </cell>
          <cell r="S116">
            <v>3621542</v>
          </cell>
          <cell r="T116">
            <v>0</v>
          </cell>
          <cell r="U116">
            <v>0</v>
          </cell>
          <cell r="V116">
            <v>23100</v>
          </cell>
          <cell r="Y116">
            <v>429</v>
          </cell>
          <cell r="Z116">
            <v>0</v>
          </cell>
          <cell r="AA116">
            <v>3645071</v>
          </cell>
          <cell r="AB116">
            <v>3645071</v>
          </cell>
          <cell r="AC116">
            <v>203030</v>
          </cell>
          <cell r="AD116">
            <v>769620.2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4617721.2</v>
          </cell>
          <cell r="AO116">
            <v>4</v>
          </cell>
          <cell r="AP116">
            <v>5</v>
          </cell>
          <cell r="AQ116">
            <v>1</v>
          </cell>
          <cell r="AR116">
            <v>12</v>
          </cell>
          <cell r="AS116">
            <v>1</v>
          </cell>
          <cell r="AT116">
            <v>12</v>
          </cell>
          <cell r="AU116">
            <v>1</v>
          </cell>
          <cell r="AV116">
            <v>12</v>
          </cell>
          <cell r="AW116">
            <v>43922</v>
          </cell>
          <cell r="AX116">
            <v>44348</v>
          </cell>
          <cell r="AY116">
            <v>44713</v>
          </cell>
          <cell r="AZ116">
            <v>44713</v>
          </cell>
          <cell r="BA116">
            <v>5.57E-2</v>
          </cell>
          <cell r="BB116">
            <v>0.1007</v>
          </cell>
          <cell r="BC116">
            <v>0.1414</v>
          </cell>
          <cell r="BD116">
            <v>0.18429999999999999</v>
          </cell>
          <cell r="BE116">
            <v>4617721.2</v>
          </cell>
          <cell r="BF116">
            <v>0</v>
          </cell>
          <cell r="BG116">
            <v>0</v>
          </cell>
          <cell r="BH116">
            <v>0</v>
          </cell>
          <cell r="BO116" t="e">
            <v>#DIV/0!</v>
          </cell>
          <cell r="BP116">
            <v>6.9316008077750554E-2</v>
          </cell>
          <cell r="BQ116">
            <v>3.6591641782098061E-2</v>
          </cell>
          <cell r="BR116">
            <v>0.55892872007950589</v>
          </cell>
          <cell r="BS116">
            <v>7.7690701638721715E-2</v>
          </cell>
          <cell r="BT116">
            <v>4.1743317028321243E-2</v>
          </cell>
          <cell r="BU116" t="str">
            <v>Март 2020</v>
          </cell>
          <cell r="DN116">
            <v>0</v>
          </cell>
          <cell r="DO116">
            <v>0</v>
          </cell>
          <cell r="DQ116">
            <v>0</v>
          </cell>
          <cell r="DU116">
            <v>0</v>
          </cell>
          <cell r="EA116">
            <v>0.7</v>
          </cell>
        </row>
        <row r="117">
          <cell r="A117">
            <v>114</v>
          </cell>
          <cell r="B117">
            <v>43791</v>
          </cell>
          <cell r="C117" t="str">
            <v>не выставили</v>
          </cell>
          <cell r="E117" t="str">
            <v>01.06.2019</v>
          </cell>
          <cell r="F117" t="str">
            <v>Мостовский</v>
          </cell>
          <cell r="G117" t="str">
            <v>АП</v>
          </cell>
          <cell r="H117" t="str">
            <v>Устройство остановочного пункта общественного пассажирского транспорта с устройством автопавильона на автомобильной дороге г.Лабинск - пгт.Мостовской - граница Карачаево-Черкесской Республики, км 70+839 (справа) в Мостовском районе</v>
          </cell>
          <cell r="I117">
            <v>68011</v>
          </cell>
          <cell r="J117">
            <v>56609</v>
          </cell>
          <cell r="K117">
            <v>561512</v>
          </cell>
          <cell r="L117">
            <v>82859</v>
          </cell>
          <cell r="M117">
            <v>45743</v>
          </cell>
          <cell r="N117">
            <v>814734</v>
          </cell>
          <cell r="O117">
            <v>814734</v>
          </cell>
          <cell r="S117">
            <v>814734</v>
          </cell>
          <cell r="T117">
            <v>0</v>
          </cell>
          <cell r="U117">
            <v>0</v>
          </cell>
          <cell r="V117">
            <v>8147</v>
          </cell>
          <cell r="Y117">
            <v>1561</v>
          </cell>
          <cell r="Z117">
            <v>0</v>
          </cell>
          <cell r="AA117">
            <v>824442</v>
          </cell>
          <cell r="AB117">
            <v>824442</v>
          </cell>
          <cell r="AC117">
            <v>45921</v>
          </cell>
          <cell r="AD117">
            <v>174072.6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1044435.6</v>
          </cell>
          <cell r="AO117">
            <v>4</v>
          </cell>
          <cell r="AP117">
            <v>5</v>
          </cell>
          <cell r="AQ117">
            <v>1</v>
          </cell>
          <cell r="AR117">
            <v>12</v>
          </cell>
          <cell r="AS117">
            <v>1</v>
          </cell>
          <cell r="AT117">
            <v>12</v>
          </cell>
          <cell r="AU117">
            <v>1</v>
          </cell>
          <cell r="AV117">
            <v>12</v>
          </cell>
          <cell r="AW117">
            <v>43922</v>
          </cell>
          <cell r="AX117">
            <v>44348</v>
          </cell>
          <cell r="AY117">
            <v>44713</v>
          </cell>
          <cell r="AZ117">
            <v>44713</v>
          </cell>
          <cell r="BA117">
            <v>5.57E-2</v>
          </cell>
          <cell r="BB117">
            <v>0.1007</v>
          </cell>
          <cell r="BC117">
            <v>0.1414</v>
          </cell>
          <cell r="BD117">
            <v>0.18429999999999999</v>
          </cell>
          <cell r="BE117">
            <v>1044435.6</v>
          </cell>
          <cell r="BF117">
            <v>0</v>
          </cell>
          <cell r="BG117">
            <v>0</v>
          </cell>
          <cell r="BH117">
            <v>0</v>
          </cell>
          <cell r="BO117" t="e">
            <v>#DIV/0!</v>
          </cell>
          <cell r="BP117">
            <v>6.5117466313863684E-2</v>
          </cell>
          <cell r="BQ117">
            <v>5.4200565357978993E-2</v>
          </cell>
          <cell r="BR117">
            <v>0.53762242497287527</v>
          </cell>
          <cell r="BS117">
            <v>7.9333756911388317E-2</v>
          </cell>
          <cell r="BT117">
            <v>4.3796860237242011E-2</v>
          </cell>
          <cell r="BU117" t="str">
            <v>Март 2020</v>
          </cell>
          <cell r="DN117">
            <v>0</v>
          </cell>
          <cell r="DO117">
            <v>0</v>
          </cell>
          <cell r="DQ117">
            <v>0</v>
          </cell>
          <cell r="DU117">
            <v>0</v>
          </cell>
          <cell r="EA117">
            <v>0.1</v>
          </cell>
        </row>
        <row r="118">
          <cell r="A118">
            <v>115</v>
          </cell>
          <cell r="B118">
            <v>43791</v>
          </cell>
          <cell r="C118" t="str">
            <v>не выставили</v>
          </cell>
          <cell r="E118" t="str">
            <v>01.06.2019</v>
          </cell>
          <cell r="F118" t="str">
            <v>Мостовский</v>
          </cell>
          <cell r="G118" t="str">
            <v>АП</v>
          </cell>
          <cell r="H118" t="str">
            <v>Устройство остановочных пунктов общественного пассажирского транспорта с устройством автопавильонов на автомобильной дороге пгт.Мостовской - ст-ца Баговская - п.Узловой, км 34+087 (слева), км 34+925 (справа) в Мостовском районе</v>
          </cell>
          <cell r="I118">
            <v>279912</v>
          </cell>
          <cell r="J118">
            <v>111841</v>
          </cell>
          <cell r="K118">
            <v>2039444</v>
          </cell>
          <cell r="L118">
            <v>312742</v>
          </cell>
          <cell r="M118">
            <v>169185</v>
          </cell>
          <cell r="N118">
            <v>2913124</v>
          </cell>
          <cell r="O118">
            <v>2913124</v>
          </cell>
          <cell r="S118">
            <v>2913124</v>
          </cell>
          <cell r="T118">
            <v>0</v>
          </cell>
          <cell r="U118">
            <v>0</v>
          </cell>
          <cell r="V118">
            <v>29131</v>
          </cell>
          <cell r="Y118">
            <v>323</v>
          </cell>
          <cell r="Z118">
            <v>0</v>
          </cell>
          <cell r="AA118">
            <v>2942578</v>
          </cell>
          <cell r="AB118">
            <v>2942578</v>
          </cell>
          <cell r="AC118">
            <v>163902</v>
          </cell>
          <cell r="AD118">
            <v>621296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3727776</v>
          </cell>
          <cell r="AO118">
            <v>4</v>
          </cell>
          <cell r="AP118">
            <v>5</v>
          </cell>
          <cell r="AQ118">
            <v>1</v>
          </cell>
          <cell r="AR118">
            <v>12</v>
          </cell>
          <cell r="AS118">
            <v>1</v>
          </cell>
          <cell r="AT118">
            <v>12</v>
          </cell>
          <cell r="AU118">
            <v>1</v>
          </cell>
          <cell r="AV118">
            <v>12</v>
          </cell>
          <cell r="AW118">
            <v>43922</v>
          </cell>
          <cell r="AX118">
            <v>44348</v>
          </cell>
          <cell r="AY118">
            <v>44713</v>
          </cell>
          <cell r="AZ118">
            <v>44713</v>
          </cell>
          <cell r="BA118">
            <v>5.57E-2</v>
          </cell>
          <cell r="BB118">
            <v>0.1007</v>
          </cell>
          <cell r="BC118">
            <v>0.1414</v>
          </cell>
          <cell r="BD118">
            <v>0.18429999999999999</v>
          </cell>
          <cell r="BE118">
            <v>3727776</v>
          </cell>
          <cell r="BF118">
            <v>0</v>
          </cell>
          <cell r="BG118">
            <v>0</v>
          </cell>
          <cell r="BH118">
            <v>0</v>
          </cell>
          <cell r="BO118" t="e">
            <v>#DIV/0!</v>
          </cell>
          <cell r="BP118">
            <v>7.5088202724627226E-2</v>
          </cell>
          <cell r="BQ118">
            <v>3.0002070939884801E-2</v>
          </cell>
          <cell r="BR118">
            <v>0.54709403140102841</v>
          </cell>
          <cell r="BS118">
            <v>8.3895062364262224E-2</v>
          </cell>
          <cell r="BT118">
            <v>4.538496948314491E-2</v>
          </cell>
          <cell r="BU118" t="str">
            <v>Март 2020</v>
          </cell>
          <cell r="DN118">
            <v>0</v>
          </cell>
          <cell r="DO118">
            <v>0</v>
          </cell>
          <cell r="DQ118">
            <v>0</v>
          </cell>
          <cell r="DU118">
            <v>0</v>
          </cell>
          <cell r="EA118">
            <v>0.6</v>
          </cell>
        </row>
        <row r="119">
          <cell r="A119">
            <v>116</v>
          </cell>
          <cell r="B119">
            <v>43791</v>
          </cell>
          <cell r="C119" t="str">
            <v>не выставили</v>
          </cell>
          <cell r="E119" t="str">
            <v>01.06.2019</v>
          </cell>
          <cell r="F119" t="str">
            <v>Мостовский</v>
          </cell>
          <cell r="G119" t="str">
            <v>АП</v>
          </cell>
          <cell r="H119" t="str">
            <v>Устройство остановочных пунктов общественного пассажирского транспорта с устройством автопавильона на автомобильной дороге ст-ца Ярославская - с.Унароково, км 10+451 (слева), км 10+639 (справа), км 11+742 (слева), км 11+791 (справа) в Мостовском районе</v>
          </cell>
          <cell r="I119">
            <v>453263</v>
          </cell>
          <cell r="J119">
            <v>336318</v>
          </cell>
          <cell r="K119">
            <v>2143167</v>
          </cell>
          <cell r="L119">
            <v>504889</v>
          </cell>
          <cell r="M119">
            <v>277276</v>
          </cell>
          <cell r="N119">
            <v>3714913</v>
          </cell>
          <cell r="O119">
            <v>3714913</v>
          </cell>
          <cell r="S119">
            <v>3714913</v>
          </cell>
          <cell r="T119">
            <v>0</v>
          </cell>
          <cell r="U119">
            <v>0</v>
          </cell>
          <cell r="V119">
            <v>37149</v>
          </cell>
          <cell r="Y119">
            <v>12713</v>
          </cell>
          <cell r="Z119">
            <v>0</v>
          </cell>
          <cell r="AA119">
            <v>3764775</v>
          </cell>
          <cell r="AB119">
            <v>3764775</v>
          </cell>
          <cell r="AC119">
            <v>209698</v>
          </cell>
          <cell r="AD119">
            <v>794894.6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4769367.5999999996</v>
          </cell>
          <cell r="AO119">
            <v>4</v>
          </cell>
          <cell r="AP119">
            <v>5</v>
          </cell>
          <cell r="AQ119">
            <v>1</v>
          </cell>
          <cell r="AR119">
            <v>12</v>
          </cell>
          <cell r="AS119">
            <v>1</v>
          </cell>
          <cell r="AT119">
            <v>12</v>
          </cell>
          <cell r="AU119">
            <v>1</v>
          </cell>
          <cell r="AV119">
            <v>12</v>
          </cell>
          <cell r="AW119">
            <v>43922</v>
          </cell>
          <cell r="AX119">
            <v>44348</v>
          </cell>
          <cell r="AY119">
            <v>44713</v>
          </cell>
          <cell r="AZ119">
            <v>44713</v>
          </cell>
          <cell r="BA119">
            <v>5.57E-2</v>
          </cell>
          <cell r="BB119">
            <v>0.1007</v>
          </cell>
          <cell r="BC119">
            <v>0.1414</v>
          </cell>
          <cell r="BD119">
            <v>0.18429999999999999</v>
          </cell>
          <cell r="BE119">
            <v>4769367.5999999996</v>
          </cell>
          <cell r="BF119">
            <v>0</v>
          </cell>
          <cell r="BG119">
            <v>0</v>
          </cell>
          <cell r="BH119">
            <v>0</v>
          </cell>
          <cell r="BO119" t="e">
            <v>#DIV/0!</v>
          </cell>
          <cell r="BP119">
            <v>9.5036289507229435E-2</v>
          </cell>
          <cell r="BQ119">
            <v>7.051626718812784E-2</v>
          </cell>
          <cell r="BR119">
            <v>0.44936083349918343</v>
          </cell>
          <cell r="BS119">
            <v>0.10586078540056339</v>
          </cell>
          <cell r="BT119">
            <v>5.813684816410461E-2</v>
          </cell>
          <cell r="BU119" t="str">
            <v>Март 2020</v>
          </cell>
          <cell r="DN119">
            <v>0</v>
          </cell>
          <cell r="DO119">
            <v>0</v>
          </cell>
          <cell r="DQ119">
            <v>0</v>
          </cell>
          <cell r="DU119">
            <v>0</v>
          </cell>
          <cell r="EA119">
            <v>0.9</v>
          </cell>
        </row>
        <row r="120">
          <cell r="A120">
            <v>117</v>
          </cell>
          <cell r="B120">
            <v>43791</v>
          </cell>
          <cell r="C120" t="str">
            <v>не выставили</v>
          </cell>
          <cell r="E120" t="str">
            <v>01.06.2019</v>
          </cell>
          <cell r="F120" t="str">
            <v>Отрадненский</v>
          </cell>
          <cell r="G120" t="str">
            <v>АП</v>
          </cell>
          <cell r="H120" t="str">
            <v>Устройство остановочных пунктов общественного пассажирского транспорта с устройством автопавильона на автомобильной дороге ст-ца Отрадная - х.Трактовый, км 10+672 (слева), км 10+729 (справа) в Отрадненском районе</v>
          </cell>
          <cell r="I120">
            <v>134787</v>
          </cell>
          <cell r="J120">
            <v>69586</v>
          </cell>
          <cell r="K120">
            <v>1103090</v>
          </cell>
          <cell r="L120">
            <v>160903</v>
          </cell>
          <cell r="M120">
            <v>88183</v>
          </cell>
          <cell r="N120">
            <v>1556549</v>
          </cell>
          <cell r="O120">
            <v>1556549</v>
          </cell>
          <cell r="S120">
            <v>1556549</v>
          </cell>
          <cell r="T120">
            <v>0</v>
          </cell>
          <cell r="U120">
            <v>0</v>
          </cell>
          <cell r="V120">
            <v>8782</v>
          </cell>
          <cell r="Y120">
            <v>250</v>
          </cell>
          <cell r="Z120">
            <v>0</v>
          </cell>
          <cell r="AA120">
            <v>1565581</v>
          </cell>
          <cell r="AB120">
            <v>1565581</v>
          </cell>
          <cell r="AC120">
            <v>87203</v>
          </cell>
          <cell r="AD120">
            <v>330556.79999999999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1983340.8</v>
          </cell>
          <cell r="AO120">
            <v>4</v>
          </cell>
          <cell r="AP120">
            <v>5</v>
          </cell>
          <cell r="AQ120">
            <v>1</v>
          </cell>
          <cell r="AR120">
            <v>12</v>
          </cell>
          <cell r="AS120">
            <v>1</v>
          </cell>
          <cell r="AT120">
            <v>12</v>
          </cell>
          <cell r="AU120">
            <v>1</v>
          </cell>
          <cell r="AV120">
            <v>12</v>
          </cell>
          <cell r="AW120">
            <v>43922</v>
          </cell>
          <cell r="AX120">
            <v>44348</v>
          </cell>
          <cell r="AY120">
            <v>44713</v>
          </cell>
          <cell r="AZ120">
            <v>44713</v>
          </cell>
          <cell r="BA120">
            <v>5.57E-2</v>
          </cell>
          <cell r="BB120">
            <v>0.1007</v>
          </cell>
          <cell r="BC120">
            <v>0.1414</v>
          </cell>
          <cell r="BD120">
            <v>0.18429999999999999</v>
          </cell>
          <cell r="BE120">
            <v>1983340.8</v>
          </cell>
          <cell r="BF120">
            <v>0</v>
          </cell>
          <cell r="BG120">
            <v>0</v>
          </cell>
          <cell r="BH120">
            <v>0</v>
          </cell>
          <cell r="BO120" t="e">
            <v>#DIV/0!</v>
          </cell>
          <cell r="BP120">
            <v>6.7959576084957257E-2</v>
          </cell>
          <cell r="BQ120">
            <v>3.5085246065628253E-2</v>
          </cell>
          <cell r="BR120">
            <v>0.55617773808717086</v>
          </cell>
          <cell r="BS120">
            <v>8.1127257604946157E-2</v>
          </cell>
          <cell r="BT120">
            <v>4.4461849420936631E-2</v>
          </cell>
          <cell r="BU120" t="str">
            <v>Март 2020</v>
          </cell>
          <cell r="DN120">
            <v>0</v>
          </cell>
          <cell r="DO120">
            <v>0</v>
          </cell>
          <cell r="DQ120">
            <v>0</v>
          </cell>
          <cell r="DU120">
            <v>0</v>
          </cell>
          <cell r="EA120">
            <v>0.3</v>
          </cell>
        </row>
        <row r="121">
          <cell r="A121">
            <v>118</v>
          </cell>
          <cell r="B121">
            <v>43791</v>
          </cell>
          <cell r="C121" t="str">
            <v>не выставили</v>
          </cell>
          <cell r="E121" t="str">
            <v>01.06.2019</v>
          </cell>
          <cell r="F121" t="str">
            <v>Отрадненский</v>
          </cell>
          <cell r="G121" t="str">
            <v>АП</v>
          </cell>
          <cell r="H121" t="str">
            <v>Устройство остановочных пунктов общественного пассажирского транспорта с устройством автопавильонов на автомобильной дороге Подъезд к ст-це Попутная, км 0+836 (слева), км 0+925 (справа) в Отрадненском районе</v>
          </cell>
          <cell r="I121">
            <v>188255</v>
          </cell>
          <cell r="J121">
            <v>91317</v>
          </cell>
          <cell r="K121">
            <v>1725352</v>
          </cell>
          <cell r="L121">
            <v>213751</v>
          </cell>
          <cell r="M121">
            <v>115668</v>
          </cell>
          <cell r="N121">
            <v>2334343</v>
          </cell>
          <cell r="O121">
            <v>2334343</v>
          </cell>
          <cell r="S121">
            <v>2334343</v>
          </cell>
          <cell r="T121">
            <v>0</v>
          </cell>
          <cell r="U121">
            <v>0</v>
          </cell>
          <cell r="V121">
            <v>17755</v>
          </cell>
          <cell r="Y121">
            <v>323</v>
          </cell>
          <cell r="Z121">
            <v>0</v>
          </cell>
          <cell r="AA121">
            <v>2352421</v>
          </cell>
          <cell r="AB121">
            <v>2352421</v>
          </cell>
          <cell r="AC121">
            <v>131030</v>
          </cell>
          <cell r="AD121">
            <v>496690.2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2980141.2</v>
          </cell>
          <cell r="AO121">
            <v>4</v>
          </cell>
          <cell r="AP121">
            <v>5</v>
          </cell>
          <cell r="AQ121">
            <v>1</v>
          </cell>
          <cell r="AR121">
            <v>12</v>
          </cell>
          <cell r="AS121">
            <v>1</v>
          </cell>
          <cell r="AT121">
            <v>12</v>
          </cell>
          <cell r="AU121">
            <v>1</v>
          </cell>
          <cell r="AV121">
            <v>12</v>
          </cell>
          <cell r="AW121">
            <v>43922</v>
          </cell>
          <cell r="AX121">
            <v>44348</v>
          </cell>
          <cell r="AY121">
            <v>44713</v>
          </cell>
          <cell r="AZ121">
            <v>44713</v>
          </cell>
          <cell r="BA121">
            <v>5.57E-2</v>
          </cell>
          <cell r="BB121">
            <v>0.1007</v>
          </cell>
          <cell r="BC121">
            <v>0.1414</v>
          </cell>
          <cell r="BD121">
            <v>0.18429999999999999</v>
          </cell>
          <cell r="BE121">
            <v>2980141.2</v>
          </cell>
          <cell r="BF121">
            <v>0</v>
          </cell>
          <cell r="BG121">
            <v>0</v>
          </cell>
          <cell r="BH121">
            <v>0</v>
          </cell>
          <cell r="BO121" t="e">
            <v>#DIV/0!</v>
          </cell>
          <cell r="BP121">
            <v>6.3169825644503019E-2</v>
          </cell>
          <cell r="BQ121">
            <v>3.0641836702234106E-2</v>
          </cell>
          <cell r="BR121">
            <v>0.57894974909242547</v>
          </cell>
          <cell r="BS121">
            <v>7.1725124970588638E-2</v>
          </cell>
          <cell r="BT121">
            <v>3.8812926045249128E-2</v>
          </cell>
          <cell r="BU121" t="str">
            <v>Март 2020</v>
          </cell>
          <cell r="DN121">
            <v>0</v>
          </cell>
          <cell r="DO121">
            <v>0</v>
          </cell>
          <cell r="DQ121">
            <v>0</v>
          </cell>
          <cell r="DU121">
            <v>0</v>
          </cell>
          <cell r="EA121">
            <v>0.4</v>
          </cell>
        </row>
        <row r="122">
          <cell r="A122">
            <v>119</v>
          </cell>
          <cell r="B122">
            <v>43791</v>
          </cell>
          <cell r="C122" t="str">
            <v>не выставили</v>
          </cell>
          <cell r="E122" t="str">
            <v>01.06.2019</v>
          </cell>
          <cell r="F122" t="str">
            <v>Отрадненский</v>
          </cell>
          <cell r="G122" t="str">
            <v>АП</v>
          </cell>
          <cell r="H122" t="str">
            <v>Устройство остановочных пунктов общественного пассажирского транспорта с устройством автопавильона на автомобильной дороге х.Чайкин - с.Гусаровское - х.Трактовый, км 12+738 (слева), км 12+797 (справа) в Отрадненском районе</v>
          </cell>
          <cell r="I122">
            <v>209164</v>
          </cell>
          <cell r="J122">
            <v>253703</v>
          </cell>
          <cell r="K122">
            <v>1088178</v>
          </cell>
          <cell r="L122">
            <v>232716</v>
          </cell>
          <cell r="M122">
            <v>128499</v>
          </cell>
          <cell r="N122">
            <v>1912260</v>
          </cell>
          <cell r="O122">
            <v>1912260</v>
          </cell>
          <cell r="S122">
            <v>1912260</v>
          </cell>
          <cell r="T122">
            <v>0</v>
          </cell>
          <cell r="U122">
            <v>0</v>
          </cell>
          <cell r="V122">
            <v>19123</v>
          </cell>
          <cell r="Y122">
            <v>14148</v>
          </cell>
          <cell r="Z122">
            <v>0</v>
          </cell>
          <cell r="AA122">
            <v>1945531</v>
          </cell>
          <cell r="AB122">
            <v>1945531</v>
          </cell>
          <cell r="AC122">
            <v>108366</v>
          </cell>
          <cell r="AD122">
            <v>410779.4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2464676.4</v>
          </cell>
          <cell r="AO122">
            <v>4</v>
          </cell>
          <cell r="AP122">
            <v>5</v>
          </cell>
          <cell r="AQ122">
            <v>1</v>
          </cell>
          <cell r="AR122">
            <v>12</v>
          </cell>
          <cell r="AS122">
            <v>1</v>
          </cell>
          <cell r="AT122">
            <v>12</v>
          </cell>
          <cell r="AU122">
            <v>1</v>
          </cell>
          <cell r="AV122">
            <v>12</v>
          </cell>
          <cell r="AW122">
            <v>43922</v>
          </cell>
          <cell r="AX122">
            <v>44348</v>
          </cell>
          <cell r="AY122">
            <v>44713</v>
          </cell>
          <cell r="AZ122">
            <v>44713</v>
          </cell>
          <cell r="BA122">
            <v>5.57E-2</v>
          </cell>
          <cell r="BB122">
            <v>0.1007</v>
          </cell>
          <cell r="BC122">
            <v>0.1414</v>
          </cell>
          <cell r="BD122">
            <v>0.18429999999999999</v>
          </cell>
          <cell r="BE122">
            <v>2464676.4</v>
          </cell>
          <cell r="BF122">
            <v>0</v>
          </cell>
          <cell r="BG122">
            <v>0</v>
          </cell>
          <cell r="BH122">
            <v>0</v>
          </cell>
          <cell r="BO122" t="e">
            <v>#DIV/0!</v>
          </cell>
          <cell r="BP122">
            <v>8.4864690553291294E-2</v>
          </cell>
          <cell r="BQ122">
            <v>0.10293562270487112</v>
          </cell>
          <cell r="BR122">
            <v>0.44150948173155713</v>
          </cell>
          <cell r="BS122">
            <v>9.4420508915490892E-2</v>
          </cell>
          <cell r="BT122">
            <v>5.2136256102423832E-2</v>
          </cell>
          <cell r="BU122" t="str">
            <v>Март 2020</v>
          </cell>
          <cell r="DN122">
            <v>0</v>
          </cell>
          <cell r="DO122">
            <v>0</v>
          </cell>
          <cell r="DQ122">
            <v>0</v>
          </cell>
          <cell r="DU122">
            <v>0</v>
          </cell>
          <cell r="EA122">
            <v>0.4</v>
          </cell>
        </row>
        <row r="123">
          <cell r="A123">
            <v>120</v>
          </cell>
          <cell r="B123">
            <v>43815</v>
          </cell>
          <cell r="C123" t="str">
            <v>не выставили</v>
          </cell>
          <cell r="E123" t="str">
            <v>01.06.2019</v>
          </cell>
          <cell r="F123" t="str">
            <v>ЛОТ</v>
          </cell>
          <cell r="G123" t="str">
            <v>АП</v>
          </cell>
          <cell r="H123" t="str">
            <v>Выполнение работ по обеспечению безопасности дорожного движения на автомобильных дорогах регионального или межмуниципального значения Краснодарского края в Лабинском, Мостовском и Отрадненском районах</v>
          </cell>
          <cell r="I123">
            <v>2176321</v>
          </cell>
          <cell r="J123">
            <v>1431674</v>
          </cell>
          <cell r="K123">
            <v>14650343</v>
          </cell>
          <cell r="L123">
            <v>2445138</v>
          </cell>
          <cell r="M123">
            <v>1329403</v>
          </cell>
          <cell r="N123">
            <v>22032879</v>
          </cell>
          <cell r="O123">
            <v>22032879</v>
          </cell>
          <cell r="P123">
            <v>0</v>
          </cell>
          <cell r="Q123">
            <v>0</v>
          </cell>
          <cell r="R123">
            <v>0</v>
          </cell>
          <cell r="S123">
            <v>22032879</v>
          </cell>
          <cell r="T123">
            <v>0</v>
          </cell>
          <cell r="U123">
            <v>0</v>
          </cell>
          <cell r="V123">
            <v>169020</v>
          </cell>
          <cell r="W123">
            <v>0</v>
          </cell>
          <cell r="X123">
            <v>0</v>
          </cell>
          <cell r="Y123">
            <v>38234</v>
          </cell>
          <cell r="Z123">
            <v>0</v>
          </cell>
          <cell r="AA123">
            <v>22240133</v>
          </cell>
          <cell r="AB123">
            <v>22240133</v>
          </cell>
          <cell r="AC123">
            <v>1238775</v>
          </cell>
          <cell r="AD123">
            <v>4695781.5999999996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28174689.599999998</v>
          </cell>
          <cell r="AW123">
            <v>43800</v>
          </cell>
          <cell r="AX123">
            <v>44166</v>
          </cell>
          <cell r="AY123">
            <v>44531</v>
          </cell>
          <cell r="AZ123">
            <v>44531</v>
          </cell>
          <cell r="BE123">
            <v>28174689.599999998</v>
          </cell>
          <cell r="BF123">
            <v>0</v>
          </cell>
          <cell r="BG123">
            <v>0</v>
          </cell>
          <cell r="BH123">
            <v>0</v>
          </cell>
          <cell r="BO123" t="e">
            <v>#DIV/0!</v>
          </cell>
          <cell r="BP123">
            <v>7.7243832350862893E-2</v>
          </cell>
          <cell r="BQ123">
            <v>5.0814188916565743E-2</v>
          </cell>
          <cell r="BR123">
            <v>0.51998241002804169</v>
          </cell>
          <cell r="BS123">
            <v>8.6784913506198852E-2</v>
          </cell>
          <cell r="BT123">
            <v>4.7184299769534997E-2</v>
          </cell>
          <cell r="BU123" t="str">
            <v>Март 2020</v>
          </cell>
          <cell r="DN123">
            <v>0</v>
          </cell>
          <cell r="DO123">
            <v>0</v>
          </cell>
          <cell r="DQ123">
            <v>0</v>
          </cell>
          <cell r="DU123">
            <v>0</v>
          </cell>
        </row>
        <row r="124">
          <cell r="A124">
            <v>121</v>
          </cell>
          <cell r="B124">
            <v>43791</v>
          </cell>
          <cell r="C124" t="str">
            <v>не выставили</v>
          </cell>
          <cell r="E124" t="str">
            <v>01.06.2019</v>
          </cell>
          <cell r="F124" t="str">
            <v>г.Сочи</v>
          </cell>
          <cell r="G124" t="str">
            <v>АП</v>
          </cell>
          <cell r="H124" t="str">
            <v>Устройство остановочного пункта общественного пассажирского транспорта с устройством автопавильона на автомобильной дороге ж.д.ст.Аше - а.Лыготх, км 12+015 (справа) в городе-курорте Сочи</v>
          </cell>
          <cell r="I124">
            <v>85956</v>
          </cell>
          <cell r="J124">
            <v>21110</v>
          </cell>
          <cell r="K124">
            <v>432277</v>
          </cell>
          <cell r="L124">
            <v>98302</v>
          </cell>
          <cell r="M124">
            <v>53644</v>
          </cell>
          <cell r="N124">
            <v>691289</v>
          </cell>
          <cell r="O124">
            <v>691289</v>
          </cell>
          <cell r="S124">
            <v>691289</v>
          </cell>
          <cell r="T124">
            <v>0</v>
          </cell>
          <cell r="U124">
            <v>0</v>
          </cell>
          <cell r="V124">
            <v>6913</v>
          </cell>
          <cell r="Y124">
            <v>23936</v>
          </cell>
          <cell r="Z124">
            <v>0</v>
          </cell>
          <cell r="AA124">
            <v>722138</v>
          </cell>
          <cell r="AB124">
            <v>722138</v>
          </cell>
          <cell r="AC124">
            <v>37984</v>
          </cell>
          <cell r="AD124">
            <v>152024.4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912146.4</v>
          </cell>
          <cell r="AO124">
            <v>3</v>
          </cell>
          <cell r="AP124">
            <v>4</v>
          </cell>
          <cell r="AQ124">
            <v>1</v>
          </cell>
          <cell r="AR124">
            <v>12</v>
          </cell>
          <cell r="AS124">
            <v>1</v>
          </cell>
          <cell r="AT124">
            <v>12</v>
          </cell>
          <cell r="AU124">
            <v>1</v>
          </cell>
          <cell r="AV124">
            <v>12</v>
          </cell>
          <cell r="AW124">
            <v>43891</v>
          </cell>
          <cell r="AX124">
            <v>44348</v>
          </cell>
          <cell r="AY124">
            <v>44713</v>
          </cell>
          <cell r="AZ124">
            <v>44713</v>
          </cell>
          <cell r="BA124">
            <v>5.2600000000000001E-2</v>
          </cell>
          <cell r="BB124">
            <v>0.1007</v>
          </cell>
          <cell r="BC124">
            <v>0.1414</v>
          </cell>
          <cell r="BD124">
            <v>0.18429999999999999</v>
          </cell>
          <cell r="BE124">
            <v>912146.4</v>
          </cell>
          <cell r="BF124">
            <v>0</v>
          </cell>
          <cell r="BG124">
            <v>0</v>
          </cell>
          <cell r="BH124">
            <v>0</v>
          </cell>
          <cell r="BO124" t="e">
            <v>#DIV/0!</v>
          </cell>
          <cell r="BP124">
            <v>9.4234872823046822E-2</v>
          </cell>
          <cell r="BQ124">
            <v>2.3143214729565341E-2</v>
          </cell>
          <cell r="BR124">
            <v>0.47391186327107138</v>
          </cell>
          <cell r="BS124">
            <v>0.10776998078378645</v>
          </cell>
          <cell r="BT124">
            <v>5.8810734768015308E-2</v>
          </cell>
          <cell r="BU124" t="str">
            <v>Март 2020</v>
          </cell>
          <cell r="DN124">
            <v>0</v>
          </cell>
          <cell r="DO124">
            <v>0</v>
          </cell>
          <cell r="DQ124">
            <v>0</v>
          </cell>
          <cell r="DU124">
            <v>0</v>
          </cell>
          <cell r="EA124">
            <v>0.2</v>
          </cell>
        </row>
        <row r="125">
          <cell r="A125">
            <v>122</v>
          </cell>
          <cell r="B125">
            <v>43791</v>
          </cell>
          <cell r="C125" t="str">
            <v>не выставили</v>
          </cell>
          <cell r="E125" t="str">
            <v>01.06.2019</v>
          </cell>
          <cell r="F125" t="str">
            <v>г.Сочи</v>
          </cell>
          <cell r="G125" t="str">
            <v>АП</v>
          </cell>
          <cell r="H125" t="str">
            <v>Устройство остановочного пункта общественного пассажирского транспорта с устройством автопавильона на автомобильной дороге п.Хоста - с.Каштаны, км 6+384 (слева) в городе-курорте Сочи</v>
          </cell>
          <cell r="I125">
            <v>37133</v>
          </cell>
          <cell r="J125">
            <v>7093</v>
          </cell>
          <cell r="K125">
            <v>397136</v>
          </cell>
          <cell r="L125">
            <v>44705</v>
          </cell>
          <cell r="M125">
            <v>24824</v>
          </cell>
          <cell r="N125">
            <v>510891</v>
          </cell>
          <cell r="O125">
            <v>510891</v>
          </cell>
          <cell r="S125">
            <v>510891</v>
          </cell>
          <cell r="T125">
            <v>0</v>
          </cell>
          <cell r="U125">
            <v>0</v>
          </cell>
          <cell r="V125">
            <v>5109</v>
          </cell>
          <cell r="Y125">
            <v>5439</v>
          </cell>
          <cell r="Z125">
            <v>0</v>
          </cell>
          <cell r="AA125">
            <v>521439</v>
          </cell>
          <cell r="AB125">
            <v>521439</v>
          </cell>
          <cell r="AC125">
            <v>27428</v>
          </cell>
          <cell r="AD125">
            <v>109773.4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658640.4</v>
          </cell>
          <cell r="AO125">
            <v>3</v>
          </cell>
          <cell r="AP125">
            <v>4</v>
          </cell>
          <cell r="AQ125">
            <v>1</v>
          </cell>
          <cell r="AR125">
            <v>12</v>
          </cell>
          <cell r="AS125">
            <v>1</v>
          </cell>
          <cell r="AT125">
            <v>12</v>
          </cell>
          <cell r="AU125">
            <v>1</v>
          </cell>
          <cell r="AV125">
            <v>12</v>
          </cell>
          <cell r="AW125">
            <v>43891</v>
          </cell>
          <cell r="AX125">
            <v>44348</v>
          </cell>
          <cell r="AY125">
            <v>44713</v>
          </cell>
          <cell r="AZ125">
            <v>44713</v>
          </cell>
          <cell r="BA125">
            <v>5.2600000000000001E-2</v>
          </cell>
          <cell r="BB125">
            <v>0.1007</v>
          </cell>
          <cell r="BC125">
            <v>0.1414</v>
          </cell>
          <cell r="BD125">
            <v>0.18429999999999999</v>
          </cell>
          <cell r="BE125">
            <v>658640.4</v>
          </cell>
          <cell r="BF125">
            <v>0</v>
          </cell>
          <cell r="BG125">
            <v>0</v>
          </cell>
          <cell r="BH125">
            <v>0</v>
          </cell>
          <cell r="BO125" t="e">
            <v>#DIV/0!</v>
          </cell>
          <cell r="BP125">
            <v>5.6378260428604138E-2</v>
          </cell>
          <cell r="BQ125">
            <v>1.0769154154528024E-2</v>
          </cell>
          <cell r="BR125">
            <v>0.60296331655331192</v>
          </cell>
          <cell r="BS125">
            <v>6.7874670305678175E-2</v>
          </cell>
          <cell r="BT125">
            <v>3.768976212209272E-2</v>
          </cell>
          <cell r="BU125" t="str">
            <v>Март 2020</v>
          </cell>
          <cell r="DN125">
            <v>0</v>
          </cell>
          <cell r="DO125">
            <v>0</v>
          </cell>
          <cell r="DQ125">
            <v>0</v>
          </cell>
          <cell r="DU125">
            <v>0</v>
          </cell>
          <cell r="EA125">
            <v>0.1</v>
          </cell>
        </row>
        <row r="126">
          <cell r="A126">
            <v>123</v>
          </cell>
          <cell r="B126">
            <v>43791</v>
          </cell>
          <cell r="C126" t="str">
            <v>не выставили</v>
          </cell>
          <cell r="E126" t="str">
            <v>01.06.2019</v>
          </cell>
          <cell r="F126" t="str">
            <v>г.Сочи</v>
          </cell>
          <cell r="G126" t="str">
            <v>АП</v>
          </cell>
          <cell r="H126" t="str">
            <v>Устройство остановочного пункта общественного пассажирского транспорта с устройством автопавильона на автомобильной дороге Якорная Щель - с.Беранда, км 0+030 (справа) в городе-курорте Сочи</v>
          </cell>
          <cell r="I126">
            <v>43095</v>
          </cell>
          <cell r="J126">
            <v>19670</v>
          </cell>
          <cell r="K126">
            <v>582805</v>
          </cell>
          <cell r="L126">
            <v>50733</v>
          </cell>
          <cell r="M126">
            <v>27819</v>
          </cell>
          <cell r="N126">
            <v>724122</v>
          </cell>
          <cell r="O126">
            <v>724122</v>
          </cell>
          <cell r="S126">
            <v>724122</v>
          </cell>
          <cell r="T126">
            <v>0</v>
          </cell>
          <cell r="U126">
            <v>0</v>
          </cell>
          <cell r="V126">
            <v>5702</v>
          </cell>
          <cell r="Y126">
            <v>2562</v>
          </cell>
          <cell r="Z126">
            <v>0</v>
          </cell>
          <cell r="AA126">
            <v>732386</v>
          </cell>
          <cell r="AB126">
            <v>732386</v>
          </cell>
          <cell r="AC126">
            <v>38524</v>
          </cell>
          <cell r="AD126">
            <v>154182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925092</v>
          </cell>
          <cell r="AO126">
            <v>3</v>
          </cell>
          <cell r="AP126">
            <v>4</v>
          </cell>
          <cell r="AQ126">
            <v>1</v>
          </cell>
          <cell r="AR126">
            <v>12</v>
          </cell>
          <cell r="AS126">
            <v>1</v>
          </cell>
          <cell r="AT126">
            <v>12</v>
          </cell>
          <cell r="AU126">
            <v>1</v>
          </cell>
          <cell r="AV126">
            <v>12</v>
          </cell>
          <cell r="AW126">
            <v>43891</v>
          </cell>
          <cell r="AX126">
            <v>44348</v>
          </cell>
          <cell r="AY126">
            <v>44713</v>
          </cell>
          <cell r="AZ126">
            <v>44713</v>
          </cell>
          <cell r="BA126">
            <v>5.2600000000000001E-2</v>
          </cell>
          <cell r="BB126">
            <v>0.1007</v>
          </cell>
          <cell r="BC126">
            <v>0.1414</v>
          </cell>
          <cell r="BD126">
            <v>0.18429999999999999</v>
          </cell>
          <cell r="BE126">
            <v>925092</v>
          </cell>
          <cell r="BF126">
            <v>0</v>
          </cell>
          <cell r="BG126">
            <v>0</v>
          </cell>
          <cell r="BH126">
            <v>0</v>
          </cell>
          <cell r="BO126" t="e">
            <v>#DIV/0!</v>
          </cell>
          <cell r="BP126">
            <v>4.6584555914438781E-2</v>
          </cell>
          <cell r="BQ126">
            <v>2.1262750083234964E-2</v>
          </cell>
          <cell r="BR126">
            <v>0.62999680031823857</v>
          </cell>
          <cell r="BS126">
            <v>5.4841032027084874E-2</v>
          </cell>
          <cell r="BT126">
            <v>3.0071603689146593E-2</v>
          </cell>
          <cell r="BU126" t="str">
            <v>Март 2020</v>
          </cell>
          <cell r="DN126">
            <v>0</v>
          </cell>
          <cell r="DO126">
            <v>0</v>
          </cell>
          <cell r="DQ126">
            <v>0</v>
          </cell>
          <cell r="DU126">
            <v>0</v>
          </cell>
          <cell r="EA126">
            <v>0.1</v>
          </cell>
        </row>
        <row r="127">
          <cell r="A127">
            <v>124</v>
          </cell>
          <cell r="B127">
            <v>43815</v>
          </cell>
          <cell r="C127" t="str">
            <v>не выставили</v>
          </cell>
          <cell r="E127" t="str">
            <v>01.06.2019</v>
          </cell>
          <cell r="F127" t="str">
            <v>ЛОТ</v>
          </cell>
          <cell r="G127" t="str">
            <v>АП</v>
          </cell>
          <cell r="H127" t="str">
            <v>Выполнение работ по обеспечению безопасности дорожного движения на автомобильных дорогах регионального или межмуниципального значения Краснодарского края в городе-курорте Сочи</v>
          </cell>
          <cell r="I127">
            <v>166184</v>
          </cell>
          <cell r="J127">
            <v>47873</v>
          </cell>
          <cell r="K127">
            <v>1412218</v>
          </cell>
          <cell r="L127">
            <v>193740</v>
          </cell>
          <cell r="M127">
            <v>106287</v>
          </cell>
          <cell r="N127">
            <v>1926302</v>
          </cell>
          <cell r="O127">
            <v>1926302</v>
          </cell>
          <cell r="P127">
            <v>0</v>
          </cell>
          <cell r="Q127">
            <v>0</v>
          </cell>
          <cell r="R127">
            <v>0</v>
          </cell>
          <cell r="S127">
            <v>1926302</v>
          </cell>
          <cell r="T127">
            <v>0</v>
          </cell>
          <cell r="U127">
            <v>0</v>
          </cell>
          <cell r="V127">
            <v>17724</v>
          </cell>
          <cell r="W127">
            <v>0</v>
          </cell>
          <cell r="X127">
            <v>0</v>
          </cell>
          <cell r="Y127">
            <v>31937</v>
          </cell>
          <cell r="Z127">
            <v>0</v>
          </cell>
          <cell r="AA127">
            <v>1975963</v>
          </cell>
          <cell r="AB127">
            <v>1975963</v>
          </cell>
          <cell r="AC127">
            <v>103936</v>
          </cell>
          <cell r="AD127">
            <v>415979.8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2495878.7999999998</v>
          </cell>
          <cell r="AW127">
            <v>43800</v>
          </cell>
          <cell r="AX127">
            <v>44166</v>
          </cell>
          <cell r="AY127">
            <v>44531</v>
          </cell>
          <cell r="AZ127">
            <v>44531</v>
          </cell>
          <cell r="BE127">
            <v>2495878.7999999998</v>
          </cell>
          <cell r="BF127">
            <v>0</v>
          </cell>
          <cell r="BG127">
            <v>0</v>
          </cell>
          <cell r="BH127">
            <v>0</v>
          </cell>
          <cell r="BO127" t="e">
            <v>#DIV/0!</v>
          </cell>
          <cell r="BP127">
            <v>6.6583361339500949E-2</v>
          </cell>
          <cell r="BQ127">
            <v>1.9180819196829593E-2</v>
          </cell>
          <cell r="BR127">
            <v>0.56581994285940496</v>
          </cell>
          <cell r="BS127">
            <v>7.7623961548132878E-2</v>
          </cell>
          <cell r="BT127">
            <v>4.2585000521659949E-2</v>
          </cell>
          <cell r="BU127" t="str">
            <v>Март 2020</v>
          </cell>
          <cell r="DN127">
            <v>0</v>
          </cell>
          <cell r="DO127">
            <v>0</v>
          </cell>
          <cell r="DQ127">
            <v>0</v>
          </cell>
          <cell r="DU127">
            <v>0</v>
          </cell>
        </row>
        <row r="128">
          <cell r="A128">
            <v>125</v>
          </cell>
          <cell r="B128">
            <v>43791</v>
          </cell>
          <cell r="C128" t="str">
            <v>не выставили</v>
          </cell>
          <cell r="E128" t="str">
            <v>01.06.2019</v>
          </cell>
          <cell r="F128" t="str">
            <v>Тихорецкий</v>
          </cell>
          <cell r="G128" t="str">
            <v>АП</v>
          </cell>
          <cell r="H128" t="str">
            <v>Устройство остановочного пункта общественного пассажирского транспорта на автомобильной дороге ст-ца Журавская – г.Тихорецк, км 57+330 (слева) в Тихорецком районе</v>
          </cell>
          <cell r="I128">
            <v>78773</v>
          </cell>
          <cell r="J128">
            <v>45422</v>
          </cell>
          <cell r="K128">
            <v>428835</v>
          </cell>
          <cell r="L128">
            <v>88784</v>
          </cell>
          <cell r="M128">
            <v>47984</v>
          </cell>
          <cell r="N128">
            <v>689798</v>
          </cell>
          <cell r="O128">
            <v>689798</v>
          </cell>
          <cell r="S128">
            <v>689798</v>
          </cell>
          <cell r="T128">
            <v>0</v>
          </cell>
          <cell r="U128">
            <v>0</v>
          </cell>
          <cell r="V128">
            <v>6898</v>
          </cell>
          <cell r="Y128">
            <v>5008</v>
          </cell>
          <cell r="Z128">
            <v>0</v>
          </cell>
          <cell r="AA128">
            <v>701704</v>
          </cell>
          <cell r="AB128">
            <v>701704</v>
          </cell>
          <cell r="AC128">
            <v>39085</v>
          </cell>
          <cell r="AD128">
            <v>148157.79999999999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888946.8</v>
          </cell>
          <cell r="AO128">
            <v>4</v>
          </cell>
          <cell r="AP128">
            <v>5</v>
          </cell>
          <cell r="AQ128">
            <v>1</v>
          </cell>
          <cell r="AR128">
            <v>12</v>
          </cell>
          <cell r="AS128">
            <v>1</v>
          </cell>
          <cell r="AT128">
            <v>12</v>
          </cell>
          <cell r="AU128">
            <v>1</v>
          </cell>
          <cell r="AV128">
            <v>12</v>
          </cell>
          <cell r="AW128">
            <v>43922</v>
          </cell>
          <cell r="AX128">
            <v>44348</v>
          </cell>
          <cell r="AY128">
            <v>44713</v>
          </cell>
          <cell r="AZ128">
            <v>44713</v>
          </cell>
          <cell r="BA128">
            <v>5.57E-2</v>
          </cell>
          <cell r="BB128">
            <v>0.1007</v>
          </cell>
          <cell r="BC128">
            <v>0.1414</v>
          </cell>
          <cell r="BD128">
            <v>0.18429999999999999</v>
          </cell>
          <cell r="BE128">
            <v>888946.8</v>
          </cell>
          <cell r="BF128">
            <v>0</v>
          </cell>
          <cell r="BG128">
            <v>0</v>
          </cell>
          <cell r="BH128">
            <v>0</v>
          </cell>
          <cell r="BO128" t="e">
            <v>#DIV/0!</v>
          </cell>
          <cell r="BP128">
            <v>8.8613851807554739E-2</v>
          </cell>
          <cell r="BQ128">
            <v>5.1096421068167405E-2</v>
          </cell>
          <cell r="BR128">
            <v>0.48240794612231008</v>
          </cell>
          <cell r="BS128">
            <v>9.9875493111623775E-2</v>
          </cell>
          <cell r="BT128">
            <v>5.3978483301812881E-2</v>
          </cell>
          <cell r="BU128" t="str">
            <v>Март 2020</v>
          </cell>
          <cell r="DN128">
            <v>0</v>
          </cell>
          <cell r="DO128">
            <v>0</v>
          </cell>
          <cell r="DQ128">
            <v>0</v>
          </cell>
          <cell r="DU128">
            <v>0</v>
          </cell>
          <cell r="EA128">
            <v>0.2</v>
          </cell>
        </row>
        <row r="129">
          <cell r="A129">
            <v>126</v>
          </cell>
          <cell r="B129">
            <v>43791</v>
          </cell>
          <cell r="C129" t="str">
            <v>не выставили</v>
          </cell>
          <cell r="E129" t="str">
            <v>01.06.2019</v>
          </cell>
          <cell r="F129" t="str">
            <v>Тихорецкий</v>
          </cell>
          <cell r="G129" t="str">
            <v>АП</v>
          </cell>
          <cell r="H129" t="str">
            <v>Устройство остановочного пункта общественного пассажирского транспорта с устройством автопавильона на автомобильной дороге г.Тихорецк - х.Ленинское Возрождение, км 12+337 (справа) в Тихорецком районе</v>
          </cell>
          <cell r="I129">
            <v>97682</v>
          </cell>
          <cell r="J129">
            <v>42401</v>
          </cell>
          <cell r="K129">
            <v>787634</v>
          </cell>
          <cell r="L129">
            <v>106144</v>
          </cell>
          <cell r="M129">
            <v>57616</v>
          </cell>
          <cell r="N129">
            <v>1091477</v>
          </cell>
          <cell r="O129">
            <v>1091477</v>
          </cell>
          <cell r="S129">
            <v>1091477</v>
          </cell>
          <cell r="T129">
            <v>0</v>
          </cell>
          <cell r="U129">
            <v>0</v>
          </cell>
          <cell r="V129">
            <v>8782</v>
          </cell>
          <cell r="Y129">
            <v>509</v>
          </cell>
          <cell r="Z129">
            <v>0</v>
          </cell>
          <cell r="AA129">
            <v>1100768</v>
          </cell>
          <cell r="AB129">
            <v>1100768</v>
          </cell>
          <cell r="AC129">
            <v>61313</v>
          </cell>
          <cell r="AD129">
            <v>232416.2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1394497.2</v>
          </cell>
          <cell r="AO129">
            <v>4</v>
          </cell>
          <cell r="AP129">
            <v>5</v>
          </cell>
          <cell r="AQ129">
            <v>1</v>
          </cell>
          <cell r="AR129">
            <v>12</v>
          </cell>
          <cell r="AS129">
            <v>1</v>
          </cell>
          <cell r="AT129">
            <v>12</v>
          </cell>
          <cell r="AU129">
            <v>1</v>
          </cell>
          <cell r="AV129">
            <v>12</v>
          </cell>
          <cell r="AW129">
            <v>43922</v>
          </cell>
          <cell r="AX129">
            <v>44348</v>
          </cell>
          <cell r="AY129">
            <v>44713</v>
          </cell>
          <cell r="AZ129">
            <v>44713</v>
          </cell>
          <cell r="BA129">
            <v>5.57E-2</v>
          </cell>
          <cell r="BB129">
            <v>0.1007</v>
          </cell>
          <cell r="BC129">
            <v>0.1414</v>
          </cell>
          <cell r="BD129">
            <v>0.18429999999999999</v>
          </cell>
          <cell r="BE129">
            <v>1394497.2</v>
          </cell>
          <cell r="BF129">
            <v>0</v>
          </cell>
          <cell r="BG129">
            <v>0</v>
          </cell>
          <cell r="BH129">
            <v>0</v>
          </cell>
          <cell r="BO129" t="e">
            <v>#DIV/0!</v>
          </cell>
          <cell r="BP129">
            <v>7.0048186543508306E-2</v>
          </cell>
          <cell r="BQ129">
            <v>3.0405941295543658E-2</v>
          </cell>
          <cell r="BR129">
            <v>0.56481576298611424</v>
          </cell>
          <cell r="BS129">
            <v>7.6116323503553823E-2</v>
          </cell>
          <cell r="BT129">
            <v>4.1316683891513016E-2</v>
          </cell>
          <cell r="BU129" t="str">
            <v>Март 2020</v>
          </cell>
          <cell r="DN129">
            <v>0</v>
          </cell>
          <cell r="DO129">
            <v>0</v>
          </cell>
          <cell r="DQ129">
            <v>0</v>
          </cell>
          <cell r="DU129">
            <v>0</v>
          </cell>
          <cell r="EA129">
            <v>0.2</v>
          </cell>
        </row>
        <row r="130">
          <cell r="A130">
            <v>127</v>
          </cell>
          <cell r="B130">
            <v>43815</v>
          </cell>
          <cell r="C130" t="str">
            <v>не выставили</v>
          </cell>
          <cell r="E130" t="str">
            <v>01.06.2019</v>
          </cell>
          <cell r="F130" t="str">
            <v>ЛОТ</v>
          </cell>
          <cell r="G130" t="str">
            <v>АП</v>
          </cell>
          <cell r="H130" t="str">
            <v>Выполнение работ по обеспечению безопасности дорожного движения на автомобильных дорогах регионального или межмуниципального значения Краснодарского края в Тихорецком районе</v>
          </cell>
          <cell r="I130">
            <v>176455</v>
          </cell>
          <cell r="J130">
            <v>87823</v>
          </cell>
          <cell r="K130">
            <v>1216469</v>
          </cell>
          <cell r="L130">
            <v>194928</v>
          </cell>
          <cell r="M130">
            <v>105600</v>
          </cell>
          <cell r="N130">
            <v>1781275</v>
          </cell>
          <cell r="O130">
            <v>1781275</v>
          </cell>
          <cell r="P130">
            <v>0</v>
          </cell>
          <cell r="Q130">
            <v>0</v>
          </cell>
          <cell r="R130">
            <v>0</v>
          </cell>
          <cell r="S130">
            <v>1781275</v>
          </cell>
          <cell r="T130">
            <v>0</v>
          </cell>
          <cell r="U130">
            <v>0</v>
          </cell>
          <cell r="V130">
            <v>15680</v>
          </cell>
          <cell r="W130">
            <v>0</v>
          </cell>
          <cell r="X130">
            <v>0</v>
          </cell>
          <cell r="Y130">
            <v>5517</v>
          </cell>
          <cell r="Z130">
            <v>0</v>
          </cell>
          <cell r="AA130">
            <v>1802472</v>
          </cell>
          <cell r="AB130">
            <v>1802472</v>
          </cell>
          <cell r="AC130">
            <v>100398</v>
          </cell>
          <cell r="AD130">
            <v>380574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2283444</v>
          </cell>
          <cell r="AW130">
            <v>43800</v>
          </cell>
          <cell r="AX130">
            <v>44166</v>
          </cell>
          <cell r="AY130">
            <v>44531</v>
          </cell>
          <cell r="AZ130">
            <v>44531</v>
          </cell>
          <cell r="BE130">
            <v>2283444</v>
          </cell>
          <cell r="BF130">
            <v>0</v>
          </cell>
          <cell r="BG130">
            <v>0</v>
          </cell>
          <cell r="BH130">
            <v>0</v>
          </cell>
          <cell r="BO130" t="e">
            <v>#DIV/0!</v>
          </cell>
          <cell r="BP130">
            <v>7.7275816704942185E-2</v>
          </cell>
          <cell r="BQ130">
            <v>3.846076365349884E-2</v>
          </cell>
          <cell r="BR130">
            <v>0.53273432586916958</v>
          </cell>
          <cell r="BS130">
            <v>8.5365789570490888E-2</v>
          </cell>
          <cell r="BT130">
            <v>4.624593377372075E-2</v>
          </cell>
          <cell r="BU130" t="str">
            <v>Март 2020</v>
          </cell>
          <cell r="DN130">
            <v>0</v>
          </cell>
          <cell r="DO130">
            <v>0</v>
          </cell>
          <cell r="DQ130">
            <v>0</v>
          </cell>
          <cell r="DU130">
            <v>0</v>
          </cell>
        </row>
        <row r="131">
          <cell r="A131">
            <v>128</v>
          </cell>
          <cell r="B131">
            <v>43791</v>
          </cell>
          <cell r="C131" t="str">
            <v>не выставили</v>
          </cell>
          <cell r="E131" t="str">
            <v>01.06.2019</v>
          </cell>
          <cell r="F131" t="str">
            <v>Успенский</v>
          </cell>
          <cell r="G131" t="str">
            <v>АП</v>
          </cell>
          <cell r="H131" t="str">
            <v>Устройство остановочных пунктов общественного пассажирского транспорта с устройством автопавильона на автомобильной дороге с.Коноково - а.Урупский - с.Трехсельское - с.Пантелеймоновское, км 32+146 (слева), км 32+250 (справа) в Успенском районе</v>
          </cell>
          <cell r="I131">
            <v>203424</v>
          </cell>
          <cell r="J131">
            <v>82247</v>
          </cell>
          <cell r="K131">
            <v>1428670</v>
          </cell>
          <cell r="L131">
            <v>235648</v>
          </cell>
          <cell r="M131">
            <v>128167</v>
          </cell>
          <cell r="N131">
            <v>2078156</v>
          </cell>
          <cell r="O131">
            <v>2078156</v>
          </cell>
          <cell r="S131">
            <v>2078156</v>
          </cell>
          <cell r="T131">
            <v>0</v>
          </cell>
          <cell r="U131">
            <v>0</v>
          </cell>
          <cell r="V131">
            <v>20782</v>
          </cell>
          <cell r="Y131">
            <v>259</v>
          </cell>
          <cell r="Z131">
            <v>0</v>
          </cell>
          <cell r="AA131">
            <v>2099197</v>
          </cell>
          <cell r="AB131">
            <v>2099197</v>
          </cell>
          <cell r="AC131">
            <v>116925</v>
          </cell>
          <cell r="AD131">
            <v>443224.4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2659346.4</v>
          </cell>
          <cell r="AO131">
            <v>4</v>
          </cell>
          <cell r="AP131">
            <v>5</v>
          </cell>
          <cell r="AQ131">
            <v>1</v>
          </cell>
          <cell r="AR131">
            <v>12</v>
          </cell>
          <cell r="AS131">
            <v>1</v>
          </cell>
          <cell r="AT131">
            <v>12</v>
          </cell>
          <cell r="AU131">
            <v>1</v>
          </cell>
          <cell r="AV131">
            <v>12</v>
          </cell>
          <cell r="AW131">
            <v>43922</v>
          </cell>
          <cell r="AX131">
            <v>44348</v>
          </cell>
          <cell r="AY131">
            <v>44713</v>
          </cell>
          <cell r="AZ131">
            <v>44713</v>
          </cell>
          <cell r="BA131">
            <v>5.57E-2</v>
          </cell>
          <cell r="BB131">
            <v>0.1007</v>
          </cell>
          <cell r="BC131">
            <v>0.1414</v>
          </cell>
          <cell r="BD131">
            <v>0.18429999999999999</v>
          </cell>
          <cell r="BE131">
            <v>2659346.4</v>
          </cell>
          <cell r="BF131">
            <v>0</v>
          </cell>
          <cell r="BG131">
            <v>0</v>
          </cell>
          <cell r="BH131">
            <v>0</v>
          </cell>
          <cell r="BO131" t="e">
            <v>#DIV/0!</v>
          </cell>
          <cell r="BP131">
            <v>7.6493983634475002E-2</v>
          </cell>
          <cell r="BQ131">
            <v>3.0927524146534654E-2</v>
          </cell>
          <cell r="BR131">
            <v>0.53722598906257568</v>
          </cell>
          <cell r="BS131">
            <v>8.8611246733407881E-2</v>
          </cell>
          <cell r="BT131">
            <v>4.8194924888310904E-2</v>
          </cell>
          <cell r="BU131" t="str">
            <v>Март 2020</v>
          </cell>
          <cell r="DN131">
            <v>0</v>
          </cell>
          <cell r="DO131">
            <v>0</v>
          </cell>
          <cell r="DQ131">
            <v>0</v>
          </cell>
          <cell r="DU131">
            <v>0</v>
          </cell>
          <cell r="EA131">
            <v>0.4</v>
          </cell>
        </row>
        <row r="132">
          <cell r="A132">
            <v>129</v>
          </cell>
          <cell r="B132">
            <v>43815</v>
          </cell>
          <cell r="C132" t="str">
            <v>не выставили</v>
          </cell>
          <cell r="E132" t="str">
            <v>01.06.2019</v>
          </cell>
          <cell r="F132" t="str">
            <v>ЛОТ</v>
          </cell>
          <cell r="G132" t="str">
            <v>АП</v>
          </cell>
          <cell r="H132" t="str">
            <v>Выполнение работ по обеспечению безопасности дорожного движения на автомобильных дорогах регионального или межмуниципального значения Краснодарского края в Успенском районе</v>
          </cell>
          <cell r="I132">
            <v>203424</v>
          </cell>
          <cell r="J132">
            <v>82247</v>
          </cell>
          <cell r="K132">
            <v>1428670</v>
          </cell>
          <cell r="L132">
            <v>235648</v>
          </cell>
          <cell r="M132">
            <v>128167</v>
          </cell>
          <cell r="N132">
            <v>2078156</v>
          </cell>
          <cell r="O132">
            <v>2078156</v>
          </cell>
          <cell r="P132">
            <v>0</v>
          </cell>
          <cell r="Q132">
            <v>0</v>
          </cell>
          <cell r="R132">
            <v>0</v>
          </cell>
          <cell r="S132">
            <v>2078156</v>
          </cell>
          <cell r="T132">
            <v>0</v>
          </cell>
          <cell r="U132">
            <v>0</v>
          </cell>
          <cell r="V132">
            <v>20782</v>
          </cell>
          <cell r="W132">
            <v>0</v>
          </cell>
          <cell r="X132">
            <v>0</v>
          </cell>
          <cell r="Y132">
            <v>259</v>
          </cell>
          <cell r="Z132">
            <v>0</v>
          </cell>
          <cell r="AA132">
            <v>2099197</v>
          </cell>
          <cell r="AB132">
            <v>2099197</v>
          </cell>
          <cell r="AC132">
            <v>116925</v>
          </cell>
          <cell r="AD132">
            <v>443224.4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2659346.4</v>
          </cell>
          <cell r="AW132">
            <v>43800</v>
          </cell>
          <cell r="AX132">
            <v>44166</v>
          </cell>
          <cell r="AY132">
            <v>44531</v>
          </cell>
          <cell r="AZ132">
            <v>44531</v>
          </cell>
          <cell r="BE132">
            <v>2659346.4</v>
          </cell>
          <cell r="BF132">
            <v>0</v>
          </cell>
          <cell r="BG132">
            <v>0</v>
          </cell>
          <cell r="BH132">
            <v>0</v>
          </cell>
          <cell r="BO132" t="e">
            <v>#DIV/0!</v>
          </cell>
          <cell r="BP132">
            <v>7.6493983634475002E-2</v>
          </cell>
          <cell r="BQ132">
            <v>3.0927524146534654E-2</v>
          </cell>
          <cell r="BR132">
            <v>0.53722598906257568</v>
          </cell>
          <cell r="BS132">
            <v>8.8611246733407881E-2</v>
          </cell>
          <cell r="BT132">
            <v>4.8194924888310904E-2</v>
          </cell>
          <cell r="BU132" t="str">
            <v>Март 2020</v>
          </cell>
          <cell r="DN132">
            <v>0</v>
          </cell>
          <cell r="DO132">
            <v>0</v>
          </cell>
          <cell r="DQ132">
            <v>0</v>
          </cell>
          <cell r="DU132">
            <v>0</v>
          </cell>
        </row>
        <row r="133">
          <cell r="A133">
            <v>130</v>
          </cell>
          <cell r="B133">
            <v>43797</v>
          </cell>
          <cell r="C133" t="str">
            <v>не выставили</v>
          </cell>
          <cell r="D133">
            <v>43938</v>
          </cell>
          <cell r="E133" t="str">
            <v>2кв. 2019</v>
          </cell>
          <cell r="F133" t="str">
            <v>г.Горячий Ключ</v>
          </cell>
          <cell r="G133" t="str">
            <v>Кап. ремонт (освещение)</v>
          </cell>
          <cell r="H133" t="str">
            <v>Устройство электроосвещения на объекте: «Автомобильная дорога ст-ца Кубанская - ст-ца Саратовская, км 44+515 - км 45+225 в городе Горячий Ключ»</v>
          </cell>
          <cell r="I133">
            <v>44174</v>
          </cell>
          <cell r="J133">
            <v>116605</v>
          </cell>
          <cell r="K133">
            <v>2509082</v>
          </cell>
          <cell r="L133">
            <v>45280</v>
          </cell>
          <cell r="M133">
            <v>24993</v>
          </cell>
          <cell r="N133">
            <v>2740134</v>
          </cell>
          <cell r="O133">
            <v>1937347</v>
          </cell>
          <cell r="P133">
            <v>802787</v>
          </cell>
          <cell r="Q133">
            <v>385122</v>
          </cell>
          <cell r="S133">
            <v>3125256</v>
          </cell>
          <cell r="T133">
            <v>38747</v>
          </cell>
          <cell r="U133">
            <v>16056</v>
          </cell>
          <cell r="V133">
            <v>20189</v>
          </cell>
          <cell r="X133">
            <v>10060</v>
          </cell>
          <cell r="Y133">
            <v>10522</v>
          </cell>
          <cell r="Z133">
            <v>96323</v>
          </cell>
          <cell r="AA133">
            <v>3210780</v>
          </cell>
          <cell r="AB133">
            <v>3210780</v>
          </cell>
          <cell r="AC133">
            <v>0</v>
          </cell>
          <cell r="AD133">
            <v>642156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3982160.4</v>
          </cell>
          <cell r="AO133">
            <v>6</v>
          </cell>
          <cell r="AP133">
            <v>7</v>
          </cell>
          <cell r="AQ133">
            <v>1</v>
          </cell>
          <cell r="AR133">
            <v>12</v>
          </cell>
          <cell r="AS133">
            <v>1</v>
          </cell>
          <cell r="AT133">
            <v>12</v>
          </cell>
          <cell r="AU133">
            <v>1</v>
          </cell>
          <cell r="AV133">
            <v>12</v>
          </cell>
          <cell r="AW133">
            <v>43983</v>
          </cell>
          <cell r="AX133">
            <v>44348</v>
          </cell>
          <cell r="AY133">
            <v>44713</v>
          </cell>
          <cell r="AZ133">
            <v>44713</v>
          </cell>
          <cell r="BA133">
            <v>4.9399999999999999E-2</v>
          </cell>
          <cell r="BB133">
            <v>9.4200000000000006E-2</v>
          </cell>
          <cell r="BC133">
            <v>0.13469999999999999</v>
          </cell>
          <cell r="BD133">
            <v>0.17730000000000001</v>
          </cell>
          <cell r="BE133">
            <v>3982160.4</v>
          </cell>
          <cell r="BF133">
            <v>0</v>
          </cell>
          <cell r="BG133">
            <v>0</v>
          </cell>
          <cell r="BH133">
            <v>0</v>
          </cell>
          <cell r="BI133">
            <v>0.63500000000000001</v>
          </cell>
          <cell r="BO133">
            <v>6558355</v>
          </cell>
          <cell r="BP133">
            <v>1.0607134168169108E-2</v>
          </cell>
          <cell r="BQ133">
            <v>2.7999386056942067E-2</v>
          </cell>
          <cell r="BR133">
            <v>0.60248493260601443</v>
          </cell>
          <cell r="BS133">
            <v>1.0872708723110816E-2</v>
          </cell>
          <cell r="BT133">
            <v>6.0013606253690064E-3</v>
          </cell>
          <cell r="BU133" t="str">
            <v>Март 2020</v>
          </cell>
          <cell r="DL133" t="str">
            <v>ИП Арзуманян Артур Тельманович</v>
          </cell>
          <cell r="DM133">
            <v>3305192.86</v>
          </cell>
          <cell r="DN133">
            <v>0</v>
          </cell>
          <cell r="DO133">
            <v>0</v>
          </cell>
          <cell r="DQ133">
            <v>96323</v>
          </cell>
          <cell r="DU133">
            <v>0</v>
          </cell>
          <cell r="DV133" t="str">
            <v>23-1-3270-19 от 27.11.2019</v>
          </cell>
          <cell r="DW133" t="str">
            <v>№152 от 04.02.2020</v>
          </cell>
          <cell r="DX133">
            <v>3</v>
          </cell>
          <cell r="DZ133">
            <v>7587.72</v>
          </cell>
          <cell r="EA133">
            <v>2</v>
          </cell>
          <cell r="KO133">
            <v>1.0227999999999999</v>
          </cell>
          <cell r="KP133">
            <v>3940782</v>
          </cell>
          <cell r="KQ133">
            <v>1</v>
          </cell>
          <cell r="KU133">
            <v>1.0105</v>
          </cell>
          <cell r="KV133">
            <v>1.0479000000000001</v>
          </cell>
          <cell r="KW133">
            <v>1.0866</v>
          </cell>
          <cell r="KX133">
            <v>1.1274999999999999</v>
          </cell>
          <cell r="KY133">
            <v>1.0105</v>
          </cell>
          <cell r="KZ133" t="str">
            <v>Краснодарский край, г. Горячий Ключ</v>
          </cell>
        </row>
        <row r="134">
          <cell r="A134">
            <v>131</v>
          </cell>
          <cell r="B134">
            <v>43817</v>
          </cell>
          <cell r="E134" t="str">
            <v>2кв. 2019</v>
          </cell>
          <cell r="F134" t="str">
            <v>г.Геленджик</v>
          </cell>
          <cell r="G134" t="str">
            <v>Кап. ремонт</v>
          </cell>
          <cell r="H134" t="str">
            <v xml:space="preserve">Капитальный ремонт объекта: «Автомобильная дорога х.Джанхот - с.Прасковеевка, км 5+550 в городе-курорте Геленджик» </v>
          </cell>
          <cell r="I134">
            <v>1394033</v>
          </cell>
          <cell r="J134">
            <v>40174001</v>
          </cell>
          <cell r="K134">
            <v>24106123</v>
          </cell>
          <cell r="L134">
            <v>1656721</v>
          </cell>
          <cell r="M134">
            <v>905548</v>
          </cell>
          <cell r="N134">
            <v>68236426</v>
          </cell>
          <cell r="O134">
            <v>68229522</v>
          </cell>
          <cell r="P134">
            <v>6904</v>
          </cell>
          <cell r="Q134">
            <v>0</v>
          </cell>
          <cell r="R134">
            <v>13949</v>
          </cell>
          <cell r="S134">
            <v>68250375</v>
          </cell>
          <cell r="T134">
            <v>2237928</v>
          </cell>
          <cell r="U134">
            <v>226</v>
          </cell>
          <cell r="V134">
            <v>281398</v>
          </cell>
          <cell r="Y134">
            <v>78406</v>
          </cell>
          <cell r="Z134">
            <v>2125450</v>
          </cell>
          <cell r="AA134">
            <v>72973783</v>
          </cell>
          <cell r="AB134">
            <v>72973783</v>
          </cell>
          <cell r="AC134">
            <v>4064640</v>
          </cell>
          <cell r="AD134">
            <v>15407684.6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92446107.599999994</v>
          </cell>
          <cell r="AO134">
            <v>1</v>
          </cell>
          <cell r="AP134">
            <v>12</v>
          </cell>
          <cell r="AQ134">
            <v>1</v>
          </cell>
          <cell r="AR134">
            <v>12</v>
          </cell>
          <cell r="AS134">
            <v>1</v>
          </cell>
          <cell r="AT134">
            <v>12</v>
          </cell>
          <cell r="AU134">
            <v>1</v>
          </cell>
          <cell r="AV134">
            <v>12</v>
          </cell>
          <cell r="AW134">
            <v>43983</v>
          </cell>
          <cell r="AX134">
            <v>44348</v>
          </cell>
          <cell r="AY134">
            <v>44713</v>
          </cell>
          <cell r="AZ134">
            <v>44713</v>
          </cell>
          <cell r="BA134">
            <v>5.57E-2</v>
          </cell>
          <cell r="BB134">
            <v>9.4200000000000006E-2</v>
          </cell>
          <cell r="BC134">
            <v>0.13469999999999999</v>
          </cell>
          <cell r="BD134">
            <v>0.17730000000000001</v>
          </cell>
          <cell r="BE134">
            <v>92446107.599999994</v>
          </cell>
          <cell r="BF134">
            <v>0</v>
          </cell>
          <cell r="BG134">
            <v>0</v>
          </cell>
          <cell r="BH134">
            <v>0</v>
          </cell>
          <cell r="BO134" t="e">
            <v>#DIV/0!</v>
          </cell>
          <cell r="BP134">
            <v>1.5079412602548558E-2</v>
          </cell>
          <cell r="BQ134">
            <v>0.43456671181686402</v>
          </cell>
          <cell r="BR134">
            <v>0.26075865848569268</v>
          </cell>
          <cell r="BS134">
            <v>1.7920938404117299E-2</v>
          </cell>
          <cell r="BT134">
            <v>9.7954151181590694E-3</v>
          </cell>
          <cell r="BU134" t="str">
            <v>Март 2020</v>
          </cell>
          <cell r="DN134">
            <v>0</v>
          </cell>
          <cell r="DO134">
            <v>0</v>
          </cell>
          <cell r="DQ134">
            <v>2125450</v>
          </cell>
          <cell r="DU134">
            <v>0</v>
          </cell>
          <cell r="DV134" t="str">
            <v>23-1-3277-19 от 28.11.2019</v>
          </cell>
          <cell r="DX134">
            <v>4</v>
          </cell>
          <cell r="DY134">
            <v>2</v>
          </cell>
          <cell r="DZ134">
            <v>97965.09</v>
          </cell>
          <cell r="EA134">
            <v>4.75</v>
          </cell>
        </row>
        <row r="135">
          <cell r="A135">
            <v>132</v>
          </cell>
          <cell r="B135">
            <v>43802</v>
          </cell>
          <cell r="C135">
            <v>43802</v>
          </cell>
          <cell r="D135">
            <v>43802</v>
          </cell>
          <cell r="E135" t="str">
            <v>01.06.2019</v>
          </cell>
          <cell r="F135" t="str">
            <v>г.Сочи</v>
          </cell>
          <cell r="G135" t="str">
            <v>Содержание</v>
          </cell>
          <cell r="H135" t="str">
            <v>Содержание автомобильных дорог регионального или межмуниципального значения Краснодарского края и сооружений на них в 2020 году в городе-курорте Сочи (2 этап)</v>
          </cell>
          <cell r="I135">
            <v>2494887.2700000005</v>
          </cell>
          <cell r="J135">
            <v>609942.4800000001</v>
          </cell>
          <cell r="K135">
            <v>126093.25</v>
          </cell>
          <cell r="L135">
            <v>646184</v>
          </cell>
          <cell r="M135">
            <v>581566</v>
          </cell>
          <cell r="N135">
            <v>4458673</v>
          </cell>
          <cell r="O135">
            <v>4458673</v>
          </cell>
          <cell r="Q135">
            <v>4439280</v>
          </cell>
          <cell r="R135">
            <v>1589243</v>
          </cell>
          <cell r="S135">
            <v>10487196</v>
          </cell>
          <cell r="T135">
            <v>0</v>
          </cell>
          <cell r="U135">
            <v>0</v>
          </cell>
          <cell r="V135">
            <v>111467</v>
          </cell>
          <cell r="Z135">
            <v>317960</v>
          </cell>
          <cell r="AA135">
            <v>10916623</v>
          </cell>
          <cell r="AB135">
            <v>10916623</v>
          </cell>
          <cell r="AC135">
            <v>467231</v>
          </cell>
          <cell r="AD135">
            <v>2276770.7999999998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13660624.800000001</v>
          </cell>
          <cell r="AO135">
            <v>1</v>
          </cell>
          <cell r="AP135">
            <v>12</v>
          </cell>
          <cell r="AQ135">
            <v>1</v>
          </cell>
          <cell r="AR135">
            <v>12</v>
          </cell>
          <cell r="AS135">
            <v>1</v>
          </cell>
          <cell r="AT135">
            <v>12</v>
          </cell>
          <cell r="AU135">
            <v>1</v>
          </cell>
          <cell r="AV135">
            <v>12</v>
          </cell>
          <cell r="AW135">
            <v>43983</v>
          </cell>
          <cell r="AX135">
            <v>44348</v>
          </cell>
          <cell r="AY135">
            <v>44713</v>
          </cell>
          <cell r="AZ135">
            <v>44713</v>
          </cell>
          <cell r="BA135">
            <v>4.2799999999999998E-2</v>
          </cell>
          <cell r="BB135">
            <v>7.7799999999999994E-2</v>
          </cell>
          <cell r="BC135">
            <v>0.1193</v>
          </cell>
          <cell r="BD135">
            <v>0.1641</v>
          </cell>
          <cell r="BE135">
            <v>13660624.800000001</v>
          </cell>
          <cell r="BF135">
            <v>0</v>
          </cell>
          <cell r="BG135">
            <v>0</v>
          </cell>
          <cell r="BH135">
            <v>0</v>
          </cell>
          <cell r="BO135" t="e">
            <v>#DIV/0!</v>
          </cell>
          <cell r="BP135">
            <v>0.18263346710173903</v>
          </cell>
          <cell r="BQ135">
            <v>4.4649676638509245E-2</v>
          </cell>
          <cell r="BR135">
            <v>9.2304160202101443E-3</v>
          </cell>
          <cell r="BS135">
            <v>4.7302668030235334E-2</v>
          </cell>
          <cell r="BT135">
            <v>4.257243050844936E-2</v>
          </cell>
          <cell r="DL135" t="str">
            <v>ЗАО "ИНТЕГРА-С"</v>
          </cell>
          <cell r="DM135">
            <v>13660624.800000001</v>
          </cell>
          <cell r="DN135">
            <v>0</v>
          </cell>
          <cell r="DO135">
            <v>0</v>
          </cell>
          <cell r="DQ135">
            <v>0</v>
          </cell>
          <cell r="DU135">
            <v>0</v>
          </cell>
        </row>
        <row r="136">
          <cell r="A136">
            <v>133</v>
          </cell>
          <cell r="B136">
            <v>43804</v>
          </cell>
          <cell r="C136">
            <v>43804</v>
          </cell>
          <cell r="D136">
            <v>43804</v>
          </cell>
          <cell r="E136" t="str">
            <v>01.06.2019</v>
          </cell>
          <cell r="F136" t="str">
            <v>Краснодарский край</v>
          </cell>
          <cell r="G136" t="str">
            <v>Содержание</v>
          </cell>
          <cell r="H136" t="str">
            <v>Содержание пунктов весового контроля, расположенных на автомобильных дорогах регионального или межмуниципального значения Краснодарского края в 2020 году</v>
          </cell>
          <cell r="I136">
            <v>27614374.430000011</v>
          </cell>
          <cell r="J136">
            <v>7713288.7700000005</v>
          </cell>
          <cell r="K136">
            <v>2864602.8000000003</v>
          </cell>
          <cell r="L136">
            <v>7638453</v>
          </cell>
          <cell r="M136">
            <v>6874608</v>
          </cell>
          <cell r="N136">
            <v>52705327.000000007</v>
          </cell>
          <cell r="O136">
            <v>52705327</v>
          </cell>
          <cell r="Q136">
            <v>6459315</v>
          </cell>
          <cell r="R136">
            <v>6593039</v>
          </cell>
          <cell r="S136">
            <v>65757681</v>
          </cell>
          <cell r="T136">
            <v>0</v>
          </cell>
          <cell r="U136">
            <v>0</v>
          </cell>
          <cell r="V136">
            <v>1317633</v>
          </cell>
          <cell r="Z136">
            <v>2012259</v>
          </cell>
          <cell r="AA136">
            <v>69087573</v>
          </cell>
          <cell r="AB136">
            <v>69087573</v>
          </cell>
          <cell r="AC136">
            <v>2956948</v>
          </cell>
          <cell r="AD136">
            <v>14408904.199999999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86453425.200000003</v>
          </cell>
          <cell r="AO136">
            <v>1</v>
          </cell>
          <cell r="AP136">
            <v>12</v>
          </cell>
          <cell r="AQ136">
            <v>1</v>
          </cell>
          <cell r="AR136">
            <v>12</v>
          </cell>
          <cell r="AS136">
            <v>1</v>
          </cell>
          <cell r="AT136">
            <v>12</v>
          </cell>
          <cell r="AU136">
            <v>1</v>
          </cell>
          <cell r="AV136">
            <v>12</v>
          </cell>
          <cell r="AW136">
            <v>43983</v>
          </cell>
          <cell r="AX136">
            <v>44348</v>
          </cell>
          <cell r="AY136">
            <v>44713</v>
          </cell>
          <cell r="AZ136">
            <v>44713</v>
          </cell>
          <cell r="BA136">
            <v>4.2799999999999998E-2</v>
          </cell>
          <cell r="BB136">
            <v>7.7799999999999994E-2</v>
          </cell>
          <cell r="BC136">
            <v>0.1193</v>
          </cell>
          <cell r="BD136">
            <v>0.1641</v>
          </cell>
          <cell r="BE136">
            <v>86453425.200000003</v>
          </cell>
          <cell r="BF136">
            <v>0</v>
          </cell>
          <cell r="BG136">
            <v>0</v>
          </cell>
          <cell r="BH136">
            <v>0</v>
          </cell>
          <cell r="BO136" t="e">
            <v>#DIV/0!</v>
          </cell>
          <cell r="BP136">
            <v>0.31941330683101737</v>
          </cell>
          <cell r="BQ136">
            <v>8.9219007253399138E-2</v>
          </cell>
          <cell r="BR136">
            <v>3.3134636289690926E-2</v>
          </cell>
          <cell r="BS136">
            <v>8.8353387761437127E-2</v>
          </cell>
          <cell r="BT136">
            <v>7.9518052455369914E-2</v>
          </cell>
          <cell r="DL136" t="str">
            <v>ООО "ТРАНС-СЕРВИС"</v>
          </cell>
          <cell r="DM136">
            <v>74056910</v>
          </cell>
          <cell r="DN136">
            <v>-0.14338952067338107</v>
          </cell>
          <cell r="DO136">
            <v>12396515.200000003</v>
          </cell>
          <cell r="DQ136">
            <v>0</v>
          </cell>
          <cell r="DU136">
            <v>0</v>
          </cell>
        </row>
        <row r="137">
          <cell r="A137">
            <v>134</v>
          </cell>
          <cell r="B137">
            <v>43811</v>
          </cell>
          <cell r="C137">
            <v>43858</v>
          </cell>
          <cell r="D137">
            <v>43858</v>
          </cell>
          <cell r="E137" t="str">
            <v>01.06.2019</v>
          </cell>
          <cell r="F137" t="str">
            <v>г.Краснодар</v>
          </cell>
          <cell r="G137" t="str">
            <v>Обл. ремонт</v>
          </cell>
          <cell r="H137" t="str">
            <v>Ремонт объекта: "Автомобильная дорога г.Краснодар - г.Кропоткин - граница Ставропольского края, км 8+644 - км 10+636, км 10+895 - км 11+882, км 15+679 - км 23+322 в городе Краснодар"</v>
          </cell>
          <cell r="I137">
            <v>9046723</v>
          </cell>
          <cell r="J137">
            <v>13504502</v>
          </cell>
          <cell r="K137">
            <v>167675468</v>
          </cell>
          <cell r="L137">
            <v>11221823</v>
          </cell>
          <cell r="M137">
            <v>6326177</v>
          </cell>
          <cell r="N137">
            <v>207774693</v>
          </cell>
          <cell r="O137">
            <v>207771292</v>
          </cell>
          <cell r="P137">
            <v>3401</v>
          </cell>
          <cell r="R137">
            <v>54499</v>
          </cell>
          <cell r="S137">
            <v>207829192</v>
          </cell>
          <cell r="T137">
            <v>0</v>
          </cell>
          <cell r="U137">
            <v>0</v>
          </cell>
          <cell r="V137">
            <v>592651</v>
          </cell>
          <cell r="Y137">
            <v>47032</v>
          </cell>
          <cell r="Z137">
            <v>0</v>
          </cell>
          <cell r="AA137">
            <v>208468875</v>
          </cell>
          <cell r="AB137">
            <v>7893657</v>
          </cell>
          <cell r="AC137">
            <v>439677</v>
          </cell>
          <cell r="AD137">
            <v>1666666.8</v>
          </cell>
          <cell r="AE137">
            <v>200575218</v>
          </cell>
          <cell r="AF137">
            <v>20859823</v>
          </cell>
          <cell r="AG137">
            <v>44287008.200000003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275722050</v>
          </cell>
          <cell r="AO137">
            <v>4</v>
          </cell>
          <cell r="AP137">
            <v>5</v>
          </cell>
          <cell r="AQ137">
            <v>3</v>
          </cell>
          <cell r="AR137">
            <v>11</v>
          </cell>
          <cell r="AS137">
            <v>1</v>
          </cell>
          <cell r="AT137">
            <v>12</v>
          </cell>
          <cell r="AU137">
            <v>1</v>
          </cell>
          <cell r="AV137">
            <v>12</v>
          </cell>
          <cell r="AW137">
            <v>43922</v>
          </cell>
          <cell r="AX137">
            <v>44378</v>
          </cell>
          <cell r="AY137">
            <v>44713</v>
          </cell>
          <cell r="AZ137">
            <v>44713</v>
          </cell>
          <cell r="BA137">
            <v>5.57E-2</v>
          </cell>
          <cell r="BB137">
            <v>0.104</v>
          </cell>
          <cell r="BC137">
            <v>0.1414</v>
          </cell>
          <cell r="BD137">
            <v>0.18429999999999999</v>
          </cell>
          <cell r="BE137">
            <v>10000000.800000001</v>
          </cell>
          <cell r="BF137">
            <v>265722049.19999999</v>
          </cell>
          <cell r="BG137">
            <v>0</v>
          </cell>
          <cell r="BH137">
            <v>0</v>
          </cell>
          <cell r="BI137">
            <v>10.622</v>
          </cell>
          <cell r="BJ137">
            <v>144055.03031818179</v>
          </cell>
          <cell r="BL137">
            <v>3527.3</v>
          </cell>
          <cell r="BM137">
            <v>4467.8</v>
          </cell>
          <cell r="BN137">
            <v>1157.5</v>
          </cell>
          <cell r="BO137">
            <v>25957640</v>
          </cell>
          <cell r="BP137">
            <v>3.2811024725806298E-2</v>
          </cell>
          <cell r="BQ137">
            <v>4.8978679797281356E-2</v>
          </cell>
          <cell r="BR137">
            <v>0.60813224042110525</v>
          </cell>
          <cell r="BS137">
            <v>4.0699766304508472E-2</v>
          </cell>
          <cell r="BT137">
            <v>2.294403730133299E-2</v>
          </cell>
          <cell r="BV137">
            <v>2.5137271999999999</v>
          </cell>
          <cell r="BX137">
            <v>125.7824155</v>
          </cell>
          <cell r="BY137">
            <v>6025.1648000000005</v>
          </cell>
          <cell r="BZ137">
            <v>0.47520000000000001</v>
          </cell>
          <cell r="CA137">
            <v>44.315999999999995</v>
          </cell>
          <cell r="CH137">
            <v>488.42501999999996</v>
          </cell>
          <cell r="CK137">
            <v>501.8716</v>
          </cell>
          <cell r="CL137">
            <v>7594.9273000000003</v>
          </cell>
          <cell r="CO137">
            <v>7290.9949999999999</v>
          </cell>
          <cell r="CP137">
            <v>89.355000000000004</v>
          </cell>
          <cell r="CR137">
            <v>14954</v>
          </cell>
          <cell r="CU137">
            <v>60.769999999999996</v>
          </cell>
          <cell r="CV137">
            <v>4</v>
          </cell>
          <cell r="CX137">
            <v>253.8</v>
          </cell>
          <cell r="CY137">
            <v>11.1033496</v>
          </cell>
          <cell r="CZ137">
            <v>131959.41</v>
          </cell>
          <cell r="DA137">
            <v>441435.61</v>
          </cell>
          <cell r="DB137">
            <v>22848.69</v>
          </cell>
          <cell r="DC137">
            <v>2635649.31</v>
          </cell>
          <cell r="DD137">
            <v>1720693.99</v>
          </cell>
          <cell r="DL137" t="str">
            <v>НАО "ДСУ-1"</v>
          </cell>
          <cell r="DM137">
            <v>275722050</v>
          </cell>
          <cell r="DN137">
            <v>0</v>
          </cell>
          <cell r="DO137">
            <v>0</v>
          </cell>
          <cell r="DQ137">
            <v>0</v>
          </cell>
          <cell r="DU137">
            <v>0</v>
          </cell>
          <cell r="DX137">
            <v>2</v>
          </cell>
          <cell r="DY137" t="str">
            <v>3,4,5</v>
          </cell>
          <cell r="DZ137">
            <v>261858.08900000001</v>
          </cell>
          <cell r="EA137">
            <v>16.2</v>
          </cell>
        </row>
        <row r="138">
          <cell r="A138">
            <v>135</v>
          </cell>
          <cell r="B138">
            <v>43811</v>
          </cell>
          <cell r="C138">
            <v>43858</v>
          </cell>
          <cell r="D138">
            <v>43858</v>
          </cell>
          <cell r="E138" t="str">
            <v>01.06.2019</v>
          </cell>
          <cell r="F138" t="str">
            <v>Динской, Усть-Лабинский</v>
          </cell>
          <cell r="G138" t="str">
            <v>Обл. ремонт</v>
          </cell>
          <cell r="H138" t="str">
            <v>Ремонт объекта: "Автомобильная дорога г.Краснодар - г.Кропоткин - граница Ставропольского края, км 33+250 - км 38+620 в Динском, Усть-Лабинском районах"</v>
          </cell>
          <cell r="I138">
            <v>3861555</v>
          </cell>
          <cell r="J138">
            <v>6789659</v>
          </cell>
          <cell r="K138">
            <v>76819501</v>
          </cell>
          <cell r="L138">
            <v>4902700</v>
          </cell>
          <cell r="M138">
            <v>2775630</v>
          </cell>
          <cell r="N138">
            <v>95149045</v>
          </cell>
          <cell r="O138">
            <v>95149045</v>
          </cell>
          <cell r="R138">
            <v>30308</v>
          </cell>
          <cell r="S138">
            <v>95179353</v>
          </cell>
          <cell r="T138">
            <v>0</v>
          </cell>
          <cell r="U138">
            <v>0</v>
          </cell>
          <cell r="V138">
            <v>283541</v>
          </cell>
          <cell r="Y138">
            <v>5530</v>
          </cell>
          <cell r="Z138">
            <v>0</v>
          </cell>
          <cell r="AA138">
            <v>95468424</v>
          </cell>
          <cell r="AB138">
            <v>7893657</v>
          </cell>
          <cell r="AC138">
            <v>439677</v>
          </cell>
          <cell r="AD138">
            <v>1666666.8</v>
          </cell>
          <cell r="AE138">
            <v>87574767</v>
          </cell>
          <cell r="AF138">
            <v>8529782</v>
          </cell>
          <cell r="AG138">
            <v>19220909.800000001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125325459.59999999</v>
          </cell>
          <cell r="AO138">
            <v>4</v>
          </cell>
          <cell r="AP138">
            <v>5</v>
          </cell>
          <cell r="AQ138">
            <v>3</v>
          </cell>
          <cell r="AR138">
            <v>8</v>
          </cell>
          <cell r="AS138">
            <v>1</v>
          </cell>
          <cell r="AT138">
            <v>12</v>
          </cell>
          <cell r="AU138">
            <v>1</v>
          </cell>
          <cell r="AV138">
            <v>12</v>
          </cell>
          <cell r="AW138">
            <v>43922</v>
          </cell>
          <cell r="AX138">
            <v>44317</v>
          </cell>
          <cell r="AY138">
            <v>44713</v>
          </cell>
          <cell r="AZ138">
            <v>44713</v>
          </cell>
          <cell r="BA138">
            <v>5.57E-2</v>
          </cell>
          <cell r="BB138">
            <v>9.74E-2</v>
          </cell>
          <cell r="BC138">
            <v>0.1414</v>
          </cell>
          <cell r="BD138">
            <v>0.18429999999999999</v>
          </cell>
          <cell r="BE138">
            <v>10000000.800000001</v>
          </cell>
          <cell r="BF138">
            <v>115325458.8</v>
          </cell>
          <cell r="BG138">
            <v>0</v>
          </cell>
          <cell r="BH138">
            <v>0</v>
          </cell>
          <cell r="BI138">
            <v>5.37</v>
          </cell>
          <cell r="BJ138">
            <v>64509.484250000009</v>
          </cell>
          <cell r="BL138">
            <v>215.7</v>
          </cell>
          <cell r="BM138">
            <v>308.2</v>
          </cell>
          <cell r="BN138">
            <v>222.9</v>
          </cell>
          <cell r="BO138">
            <v>23338074</v>
          </cell>
          <cell r="BP138">
            <v>3.0812214950776053E-2</v>
          </cell>
          <cell r="BQ138">
            <v>5.4176214646812278E-2</v>
          </cell>
          <cell r="BR138">
            <v>0.61296005811735321</v>
          </cell>
          <cell r="BS138">
            <v>3.9119744827969496E-2</v>
          </cell>
          <cell r="BT138">
            <v>2.2147375392509633E-2</v>
          </cell>
          <cell r="BV138">
            <v>1.1880336</v>
          </cell>
          <cell r="BX138">
            <v>77.347437999999997</v>
          </cell>
          <cell r="BY138">
            <v>3054.616</v>
          </cell>
          <cell r="CA138">
            <v>108.96</v>
          </cell>
          <cell r="CH138">
            <v>48.258399999999995</v>
          </cell>
          <cell r="CK138">
            <v>719.13660000000004</v>
          </cell>
          <cell r="CL138">
            <v>3182.6109999999999</v>
          </cell>
          <cell r="CO138">
            <v>3313.5466000000001</v>
          </cell>
          <cell r="CP138">
            <v>246.60499999999999</v>
          </cell>
          <cell r="CR138">
            <v>6475.4</v>
          </cell>
          <cell r="CU138">
            <v>21.58</v>
          </cell>
          <cell r="CV138">
            <v>2</v>
          </cell>
          <cell r="CX138">
            <v>482.54</v>
          </cell>
          <cell r="CY138">
            <v>1.0265736999999999</v>
          </cell>
          <cell r="CZ138">
            <v>202237.06000000003</v>
          </cell>
          <cell r="DB138">
            <v>17771.77</v>
          </cell>
          <cell r="DC138">
            <v>1232902.23</v>
          </cell>
          <cell r="DD138">
            <v>488645.66</v>
          </cell>
          <cell r="DL138" t="str">
            <v>НАО "ДСУ-1"</v>
          </cell>
          <cell r="DM138">
            <v>124698832.3</v>
          </cell>
          <cell r="DN138">
            <v>-5.0000000159584612E-3</v>
          </cell>
          <cell r="DO138">
            <v>626627.29999999702</v>
          </cell>
          <cell r="DQ138">
            <v>0</v>
          </cell>
          <cell r="DU138">
            <v>0</v>
          </cell>
          <cell r="DX138">
            <v>2</v>
          </cell>
          <cell r="DY138">
            <v>3.4</v>
          </cell>
          <cell r="DZ138">
            <v>119767.658</v>
          </cell>
          <cell r="EA138">
            <v>6.8</v>
          </cell>
        </row>
        <row r="139">
          <cell r="A139">
            <v>136</v>
          </cell>
          <cell r="B139">
            <v>43811</v>
          </cell>
          <cell r="C139">
            <v>43852</v>
          </cell>
          <cell r="D139">
            <v>43852</v>
          </cell>
          <cell r="E139" t="str">
            <v>01.06.2019</v>
          </cell>
          <cell r="F139" t="str">
            <v>Лабинский</v>
          </cell>
          <cell r="G139" t="str">
            <v>Обл. ремонт</v>
          </cell>
          <cell r="H139" t="str">
            <v>Ремонт объекта: "Автомобильная дорога г.Лабинск - пгт.Мостовской - граница Карачаево - Черкесской республики, км 7+998 - км 15+500 в Лабинском районе"</v>
          </cell>
          <cell r="I139">
            <v>4252531</v>
          </cell>
          <cell r="J139">
            <v>8678300</v>
          </cell>
          <cell r="K139">
            <v>86883167</v>
          </cell>
          <cell r="L139">
            <v>5462080</v>
          </cell>
          <cell r="M139">
            <v>3100393</v>
          </cell>
          <cell r="N139">
            <v>108376471</v>
          </cell>
          <cell r="O139">
            <v>108376471</v>
          </cell>
          <cell r="R139">
            <v>42340</v>
          </cell>
          <cell r="S139">
            <v>108418811</v>
          </cell>
          <cell r="T139">
            <v>0</v>
          </cell>
          <cell r="U139">
            <v>0</v>
          </cell>
          <cell r="V139">
            <v>336003</v>
          </cell>
          <cell r="Y139">
            <v>238</v>
          </cell>
          <cell r="Z139">
            <v>0</v>
          </cell>
          <cell r="AA139">
            <v>108755052</v>
          </cell>
          <cell r="AB139">
            <v>15741091</v>
          </cell>
          <cell r="AC139">
            <v>925576</v>
          </cell>
          <cell r="AD139">
            <v>3333333.4</v>
          </cell>
          <cell r="AE139">
            <v>93013961</v>
          </cell>
          <cell r="AF139">
            <v>9059560</v>
          </cell>
          <cell r="AG139">
            <v>20414704.199999999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142488225.59999999</v>
          </cell>
          <cell r="AO139">
            <v>4</v>
          </cell>
          <cell r="AP139">
            <v>6</v>
          </cell>
          <cell r="AQ139">
            <v>4</v>
          </cell>
          <cell r="AR139">
            <v>6</v>
          </cell>
          <cell r="AS139">
            <v>1</v>
          </cell>
          <cell r="AT139">
            <v>12</v>
          </cell>
          <cell r="AU139">
            <v>1</v>
          </cell>
          <cell r="AV139">
            <v>12</v>
          </cell>
          <cell r="AW139">
            <v>43952</v>
          </cell>
          <cell r="AX139">
            <v>44317</v>
          </cell>
          <cell r="AY139">
            <v>44713</v>
          </cell>
          <cell r="AZ139">
            <v>44713</v>
          </cell>
          <cell r="BA139">
            <v>5.8799999999999998E-2</v>
          </cell>
          <cell r="BB139">
            <v>9.74E-2</v>
          </cell>
          <cell r="BC139">
            <v>0.1414</v>
          </cell>
          <cell r="BD139">
            <v>0.18429999999999999</v>
          </cell>
          <cell r="BE139">
            <v>20000000.399999999</v>
          </cell>
          <cell r="BF139">
            <v>122488225.2</v>
          </cell>
          <cell r="BG139">
            <v>0</v>
          </cell>
          <cell r="BH139">
            <v>0</v>
          </cell>
          <cell r="BI139">
            <v>7.5019999999999998</v>
          </cell>
          <cell r="BJ139">
            <v>67565.430000000008</v>
          </cell>
          <cell r="BM139">
            <v>1422.9</v>
          </cell>
          <cell r="BO139">
            <v>18993365</v>
          </cell>
          <cell r="BP139">
            <v>2.9844788803377452E-2</v>
          </cell>
          <cell r="BQ139">
            <v>6.0905383328740112E-2</v>
          </cell>
          <cell r="BR139">
            <v>0.60975681768894174</v>
          </cell>
          <cell r="BS139">
            <v>3.8333553365549104E-2</v>
          </cell>
          <cell r="BT139">
            <v>2.1758941743745035E-2</v>
          </cell>
          <cell r="BV139">
            <v>1.6409940000000001</v>
          </cell>
          <cell r="BX139">
            <v>67.213525500000003</v>
          </cell>
          <cell r="BY139">
            <v>2695.8613999999998</v>
          </cell>
          <cell r="BZ139">
            <v>7.8605999999999998</v>
          </cell>
          <cell r="CH139">
            <v>1.8</v>
          </cell>
          <cell r="CK139">
            <v>707.3202</v>
          </cell>
          <cell r="CL139">
            <v>3410.9517999999998</v>
          </cell>
          <cell r="CO139">
            <v>7266.4111999999996</v>
          </cell>
          <cell r="CR139">
            <v>6756.5</v>
          </cell>
          <cell r="DB139">
            <v>12047.880000000001</v>
          </cell>
          <cell r="DC139">
            <v>984715.36</v>
          </cell>
          <cell r="DD139">
            <v>12562.79</v>
          </cell>
          <cell r="DL139" t="str">
            <v>ООО "Трансстрой"</v>
          </cell>
          <cell r="DM139">
            <v>99875588.700000003</v>
          </cell>
          <cell r="DN139">
            <v>-0.29906075902456875</v>
          </cell>
          <cell r="DO139">
            <v>42612636.899999991</v>
          </cell>
          <cell r="DQ139">
            <v>0</v>
          </cell>
          <cell r="DU139">
            <v>0</v>
          </cell>
          <cell r="DX139">
            <v>3</v>
          </cell>
          <cell r="DY139">
            <v>2</v>
          </cell>
          <cell r="DZ139">
            <v>137084.51199999999</v>
          </cell>
          <cell r="EA139">
            <v>7.3</v>
          </cell>
        </row>
        <row r="140">
          <cell r="A140">
            <v>137</v>
          </cell>
          <cell r="B140">
            <v>43811</v>
          </cell>
          <cell r="C140">
            <v>43822</v>
          </cell>
          <cell r="D140">
            <v>43822</v>
          </cell>
          <cell r="E140" t="str">
            <v>01.06.2019</v>
          </cell>
          <cell r="F140" t="str">
            <v>Курганинский</v>
          </cell>
          <cell r="G140" t="str">
            <v>Обл. ремонт</v>
          </cell>
          <cell r="H140" t="str">
            <v>Ремонт объекта: "Автомобильная дорога ст-ца Михайловская - х.Южный, км 2+196 - км 6+350 в Курганинском районе"</v>
          </cell>
          <cell r="I140">
            <v>3005118</v>
          </cell>
          <cell r="J140">
            <v>6008871</v>
          </cell>
          <cell r="K140">
            <v>56123631</v>
          </cell>
          <cell r="L140">
            <v>3852678</v>
          </cell>
          <cell r="M140">
            <v>2174764</v>
          </cell>
          <cell r="N140">
            <v>71165062</v>
          </cell>
          <cell r="O140">
            <v>71165062</v>
          </cell>
          <cell r="R140">
            <v>25576</v>
          </cell>
          <cell r="S140">
            <v>71190638</v>
          </cell>
          <cell r="T140">
            <v>0</v>
          </cell>
          <cell r="U140">
            <v>0</v>
          </cell>
          <cell r="V140">
            <v>134401</v>
          </cell>
          <cell r="Y140">
            <v>404</v>
          </cell>
          <cell r="Z140">
            <v>0</v>
          </cell>
          <cell r="AA140">
            <v>71325443</v>
          </cell>
          <cell r="AB140">
            <v>37910842</v>
          </cell>
          <cell r="AC140">
            <v>2229158</v>
          </cell>
          <cell r="AD140">
            <v>8028000</v>
          </cell>
          <cell r="AE140">
            <v>33414601</v>
          </cell>
          <cell r="AF140">
            <v>3254582</v>
          </cell>
          <cell r="AG140">
            <v>7333836.5999999996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92171019.599999994</v>
          </cell>
          <cell r="AO140">
            <v>4</v>
          </cell>
          <cell r="AP140">
            <v>6</v>
          </cell>
          <cell r="AQ140">
            <v>4</v>
          </cell>
          <cell r="AR140">
            <v>6</v>
          </cell>
          <cell r="AS140">
            <v>1</v>
          </cell>
          <cell r="AT140">
            <v>12</v>
          </cell>
          <cell r="AU140">
            <v>1</v>
          </cell>
          <cell r="AV140">
            <v>12</v>
          </cell>
          <cell r="AW140">
            <v>43952</v>
          </cell>
          <cell r="AX140">
            <v>44317</v>
          </cell>
          <cell r="AY140">
            <v>44713</v>
          </cell>
          <cell r="AZ140">
            <v>44713</v>
          </cell>
          <cell r="BA140">
            <v>5.8799999999999998E-2</v>
          </cell>
          <cell r="BB140">
            <v>9.74E-2</v>
          </cell>
          <cell r="BC140">
            <v>0.1414</v>
          </cell>
          <cell r="BD140">
            <v>0.18429999999999999</v>
          </cell>
          <cell r="BE140">
            <v>48168000</v>
          </cell>
          <cell r="BF140">
            <v>44003019.600000001</v>
          </cell>
          <cell r="BG140">
            <v>0</v>
          </cell>
          <cell r="BH140">
            <v>0</v>
          </cell>
          <cell r="BI140">
            <v>4.1539999999999999</v>
          </cell>
          <cell r="BJ140">
            <v>37102.86050000001</v>
          </cell>
          <cell r="BL140">
            <v>175.4</v>
          </cell>
          <cell r="BM140">
            <v>1823.5</v>
          </cell>
          <cell r="BN140">
            <v>121.7</v>
          </cell>
          <cell r="BO140">
            <v>22188498</v>
          </cell>
          <cell r="BP140">
            <v>3.2603718750660322E-2</v>
          </cell>
          <cell r="BQ140">
            <v>6.519262807417181E-2</v>
          </cell>
          <cell r="BR140">
            <v>0.60890756382605971</v>
          </cell>
          <cell r="BS140">
            <v>4.1799233823382811E-2</v>
          </cell>
          <cell r="BT140">
            <v>2.3594878405793399E-2</v>
          </cell>
          <cell r="BV140">
            <v>0.9636496</v>
          </cell>
          <cell r="BX140">
            <v>58.900447</v>
          </cell>
          <cell r="BY140">
            <v>4673.7735999999995</v>
          </cell>
          <cell r="CA140">
            <v>425.01</v>
          </cell>
          <cell r="CE140">
            <v>15.86</v>
          </cell>
          <cell r="CH140">
            <v>37.682340000000003</v>
          </cell>
          <cell r="CK140">
            <v>215.74879999999999</v>
          </cell>
          <cell r="CL140">
            <v>1624.8072</v>
          </cell>
          <cell r="CO140">
            <v>3663.0740000000001</v>
          </cell>
          <cell r="CP140">
            <v>892.19839999999999</v>
          </cell>
          <cell r="CR140">
            <v>3838.4</v>
          </cell>
          <cell r="CU140">
            <v>21.3</v>
          </cell>
          <cell r="CV140">
            <v>1</v>
          </cell>
          <cell r="CX140">
            <v>118</v>
          </cell>
          <cell r="CY140">
            <v>0.77507019999999993</v>
          </cell>
          <cell r="DB140">
            <v>10200.700000000001</v>
          </cell>
          <cell r="DC140">
            <v>586281.36</v>
          </cell>
          <cell r="DD140">
            <v>74630.710000000006</v>
          </cell>
          <cell r="DL140" t="str">
            <v>ООО ПКФ "ДТК"</v>
          </cell>
          <cell r="DM140">
            <v>92171019.599999994</v>
          </cell>
          <cell r="DN140">
            <v>0</v>
          </cell>
          <cell r="DO140">
            <v>0</v>
          </cell>
          <cell r="DQ140">
            <v>0</v>
          </cell>
          <cell r="DU140">
            <v>0</v>
          </cell>
          <cell r="DX140">
            <v>2</v>
          </cell>
          <cell r="DY140">
            <v>2</v>
          </cell>
          <cell r="DZ140">
            <v>89691.335000000006</v>
          </cell>
          <cell r="EA140">
            <v>5.3</v>
          </cell>
        </row>
        <row r="141">
          <cell r="A141">
            <v>138</v>
          </cell>
          <cell r="B141">
            <v>43811</v>
          </cell>
          <cell r="C141">
            <v>43852</v>
          </cell>
          <cell r="D141">
            <v>43852</v>
          </cell>
          <cell r="E141" t="str">
            <v>01.06.2019</v>
          </cell>
          <cell r="F141" t="str">
            <v>Приморско-Ахтарский</v>
          </cell>
          <cell r="G141" t="str">
            <v>Обл. ремонт</v>
          </cell>
          <cell r="H141" t="str">
            <v>Ремонт объекта: "Автомобильная дорога ст-ца Ольгинская - х.Бейсуг, км 0+018 - км 5+400 в Приморско-Ахтарском районе"</v>
          </cell>
          <cell r="I141">
            <v>4591501</v>
          </cell>
          <cell r="J141">
            <v>9674807</v>
          </cell>
          <cell r="K141">
            <v>71389016</v>
          </cell>
          <cell r="L141">
            <v>5874733</v>
          </cell>
          <cell r="M141">
            <v>3310093</v>
          </cell>
          <cell r="N141">
            <v>94840150</v>
          </cell>
          <cell r="O141">
            <v>94840150</v>
          </cell>
          <cell r="R141">
            <v>30375</v>
          </cell>
          <cell r="S141">
            <v>94870525</v>
          </cell>
          <cell r="T141">
            <v>0</v>
          </cell>
          <cell r="U141">
            <v>0</v>
          </cell>
          <cell r="V141">
            <v>486085</v>
          </cell>
          <cell r="Y141">
            <v>1911</v>
          </cell>
          <cell r="Z141">
            <v>0</v>
          </cell>
          <cell r="AA141">
            <v>95358521</v>
          </cell>
          <cell r="AB141">
            <v>12629851</v>
          </cell>
          <cell r="AC141">
            <v>703483</v>
          </cell>
          <cell r="AD141">
            <v>2666666.7999999998</v>
          </cell>
          <cell r="AE141">
            <v>82728670</v>
          </cell>
          <cell r="AF141">
            <v>7776495</v>
          </cell>
          <cell r="AG141">
            <v>18101033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124606198.8</v>
          </cell>
          <cell r="AO141">
            <v>3</v>
          </cell>
          <cell r="AP141">
            <v>6</v>
          </cell>
          <cell r="AQ141">
            <v>3</v>
          </cell>
          <cell r="AR141">
            <v>5</v>
          </cell>
          <cell r="AS141">
            <v>1</v>
          </cell>
          <cell r="AT141">
            <v>12</v>
          </cell>
          <cell r="AU141">
            <v>1</v>
          </cell>
          <cell r="AV141">
            <v>12</v>
          </cell>
          <cell r="AW141">
            <v>43922</v>
          </cell>
          <cell r="AX141">
            <v>44287</v>
          </cell>
          <cell r="AY141">
            <v>44713</v>
          </cell>
          <cell r="AZ141">
            <v>44713</v>
          </cell>
          <cell r="BA141">
            <v>5.57E-2</v>
          </cell>
          <cell r="BB141">
            <v>9.4E-2</v>
          </cell>
          <cell r="BC141">
            <v>0.1414</v>
          </cell>
          <cell r="BD141">
            <v>0.18429999999999999</v>
          </cell>
          <cell r="BE141">
            <v>16000000.800000001</v>
          </cell>
          <cell r="BF141">
            <v>108606198</v>
          </cell>
          <cell r="BG141">
            <v>0</v>
          </cell>
          <cell r="BH141">
            <v>0</v>
          </cell>
          <cell r="BI141">
            <v>5.3819999999999997</v>
          </cell>
          <cell r="BJ141">
            <v>34485.487499999996</v>
          </cell>
          <cell r="BL141">
            <v>248</v>
          </cell>
          <cell r="BM141">
            <v>1579.5</v>
          </cell>
          <cell r="BN141">
            <v>69.7</v>
          </cell>
          <cell r="BO141">
            <v>23152397</v>
          </cell>
          <cell r="BP141">
            <v>3.6848094590941009E-2</v>
          </cell>
          <cell r="BQ141">
            <v>7.7643063452474084E-2</v>
          </cell>
          <cell r="BR141">
            <v>0.57291705137866711</v>
          </cell>
          <cell r="BS141">
            <v>4.71463944536923E-2</v>
          </cell>
          <cell r="BT141">
            <v>2.6564432844251085E-2</v>
          </cell>
          <cell r="BV141">
            <v>0.8638496</v>
          </cell>
          <cell r="BX141">
            <v>40.643903000000002</v>
          </cell>
          <cell r="BY141">
            <v>12800.179099999998</v>
          </cell>
          <cell r="BZ141">
            <v>14.256</v>
          </cell>
          <cell r="CA141">
            <v>1488.2699999999998</v>
          </cell>
          <cell r="CH141">
            <v>81.941980000000001</v>
          </cell>
          <cell r="CK141">
            <v>4338.66</v>
          </cell>
          <cell r="CL141">
            <v>1815.0912000000001</v>
          </cell>
          <cell r="CS141">
            <v>3455.5</v>
          </cell>
          <cell r="CU141">
            <v>45.93</v>
          </cell>
          <cell r="CV141">
            <v>1</v>
          </cell>
          <cell r="CX141">
            <v>764.4</v>
          </cell>
          <cell r="CY141">
            <v>10.9476499</v>
          </cell>
          <cell r="DB141">
            <v>10851.33</v>
          </cell>
          <cell r="DC141">
            <v>745921.05</v>
          </cell>
          <cell r="DD141">
            <v>90286.95</v>
          </cell>
          <cell r="DL141" t="str">
            <v>ООО "АНТ"</v>
          </cell>
          <cell r="DM141">
            <v>124606198.8</v>
          </cell>
          <cell r="DN141">
            <v>0</v>
          </cell>
          <cell r="DO141">
            <v>0</v>
          </cell>
          <cell r="DQ141">
            <v>0</v>
          </cell>
          <cell r="DU141">
            <v>0</v>
          </cell>
          <cell r="DX141">
            <v>4</v>
          </cell>
          <cell r="DY141">
            <v>2</v>
          </cell>
          <cell r="DZ141">
            <v>119526.508</v>
          </cell>
          <cell r="EA141">
            <v>7.5</v>
          </cell>
        </row>
        <row r="142">
          <cell r="A142">
            <v>139</v>
          </cell>
          <cell r="B142">
            <v>43811</v>
          </cell>
          <cell r="C142">
            <v>43852</v>
          </cell>
          <cell r="D142">
            <v>43852</v>
          </cell>
          <cell r="E142" t="str">
            <v>01.06.2019</v>
          </cell>
          <cell r="F142" t="str">
            <v>Приморско-Ахтарский</v>
          </cell>
          <cell r="G142" t="str">
            <v>Обл. ремонт</v>
          </cell>
          <cell r="H142" t="str">
            <v>Ремонт объекта: "Автомобильная дорога ст-ца Ольгинская - ст-ца Степная, км 13+000 - км 19+000 в Приморско-Ахтарском районе"</v>
          </cell>
          <cell r="I142">
            <v>7021886</v>
          </cell>
          <cell r="J142">
            <v>15186811</v>
          </cell>
          <cell r="K142">
            <v>95551581</v>
          </cell>
          <cell r="L142">
            <v>8927295</v>
          </cell>
          <cell r="M142">
            <v>5033488</v>
          </cell>
          <cell r="N142">
            <v>131721061</v>
          </cell>
          <cell r="O142">
            <v>131721061</v>
          </cell>
          <cell r="R142">
            <v>33863</v>
          </cell>
          <cell r="S142">
            <v>131754924</v>
          </cell>
          <cell r="T142">
            <v>0</v>
          </cell>
          <cell r="U142">
            <v>0</v>
          </cell>
          <cell r="V142">
            <v>917289</v>
          </cell>
          <cell r="Y142">
            <v>243</v>
          </cell>
          <cell r="Z142">
            <v>0</v>
          </cell>
          <cell r="AA142">
            <v>132672456</v>
          </cell>
          <cell r="AB142">
            <v>14524329</v>
          </cell>
          <cell r="AC142">
            <v>809005</v>
          </cell>
          <cell r="AD142">
            <v>3066666.8</v>
          </cell>
          <cell r="AE142">
            <v>118148127</v>
          </cell>
          <cell r="AF142">
            <v>11507628</v>
          </cell>
          <cell r="AG142">
            <v>25931151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173986906.80000001</v>
          </cell>
          <cell r="AO142">
            <v>3</v>
          </cell>
          <cell r="AP142">
            <v>6</v>
          </cell>
          <cell r="AQ142">
            <v>3</v>
          </cell>
          <cell r="AR142">
            <v>7</v>
          </cell>
          <cell r="AS142">
            <v>1</v>
          </cell>
          <cell r="AT142">
            <v>12</v>
          </cell>
          <cell r="AU142">
            <v>1</v>
          </cell>
          <cell r="AV142">
            <v>12</v>
          </cell>
          <cell r="AW142">
            <v>43922</v>
          </cell>
          <cell r="AX142">
            <v>44317</v>
          </cell>
          <cell r="AY142">
            <v>44713</v>
          </cell>
          <cell r="AZ142">
            <v>44713</v>
          </cell>
          <cell r="BA142">
            <v>5.57E-2</v>
          </cell>
          <cell r="BB142">
            <v>9.74E-2</v>
          </cell>
          <cell r="BC142">
            <v>0.1414</v>
          </cell>
          <cell r="BD142">
            <v>0.18429999999999999</v>
          </cell>
          <cell r="BE142">
            <v>18400000.800000001</v>
          </cell>
          <cell r="BF142">
            <v>155586906</v>
          </cell>
          <cell r="BG142">
            <v>0</v>
          </cell>
          <cell r="BH142">
            <v>0</v>
          </cell>
          <cell r="BI142">
            <v>6</v>
          </cell>
          <cell r="BJ142">
            <v>38443.703999999998</v>
          </cell>
          <cell r="BL142">
            <v>173.7</v>
          </cell>
          <cell r="BM142">
            <v>965.9</v>
          </cell>
          <cell r="BN142">
            <v>173.89999999999998</v>
          </cell>
          <cell r="BO142">
            <v>28997818</v>
          </cell>
          <cell r="BP142">
            <v>4.0358703589527804E-2</v>
          </cell>
          <cell r="BQ142">
            <v>8.7287091191622923E-2</v>
          </cell>
          <cell r="BR142">
            <v>0.54918834271729233</v>
          </cell>
          <cell r="BS142">
            <v>5.1310154104078819E-2</v>
          </cell>
          <cell r="BT142">
            <v>2.8930268906878456E-2</v>
          </cell>
          <cell r="BV142">
            <v>1.2620351999999999</v>
          </cell>
          <cell r="BX142">
            <v>44.282429499999999</v>
          </cell>
          <cell r="BY142">
            <v>20002.822200000002</v>
          </cell>
          <cell r="BZ142">
            <v>8.9297999999999984</v>
          </cell>
          <cell r="CH142">
            <v>37.45326</v>
          </cell>
          <cell r="CK142">
            <v>7476.5936000000002</v>
          </cell>
          <cell r="CL142">
            <v>43.631999999999998</v>
          </cell>
          <cell r="CS142">
            <v>3881.2</v>
          </cell>
          <cell r="CU142">
            <v>13.73</v>
          </cell>
          <cell r="CV142">
            <v>1</v>
          </cell>
          <cell r="CX142">
            <v>90</v>
          </cell>
          <cell r="CY142">
            <v>0.74392239999999976</v>
          </cell>
          <cell r="CZ142">
            <v>172151.85</v>
          </cell>
          <cell r="DB142">
            <v>11228.42</v>
          </cell>
          <cell r="DC142">
            <v>822152.01</v>
          </cell>
          <cell r="DD142">
            <v>18560.7</v>
          </cell>
          <cell r="DL142" t="str">
            <v>ООО "АНТ"</v>
          </cell>
          <cell r="DM142">
            <v>173986906.80000001</v>
          </cell>
          <cell r="DN142">
            <v>0</v>
          </cell>
          <cell r="DO142">
            <v>0</v>
          </cell>
          <cell r="DQ142">
            <v>0</v>
          </cell>
          <cell r="DU142">
            <v>0</v>
          </cell>
          <cell r="DX142">
            <v>4</v>
          </cell>
          <cell r="DY142">
            <v>2</v>
          </cell>
          <cell r="DZ142">
            <v>165276.06899999999</v>
          </cell>
          <cell r="EA142">
            <v>11.3</v>
          </cell>
        </row>
        <row r="143">
          <cell r="A143">
            <v>140</v>
          </cell>
          <cell r="B143">
            <v>43811</v>
          </cell>
          <cell r="C143">
            <v>43852</v>
          </cell>
          <cell r="D143">
            <v>43852</v>
          </cell>
          <cell r="E143" t="str">
            <v>01.06.2019</v>
          </cell>
          <cell r="F143" t="str">
            <v>Тимашевский</v>
          </cell>
          <cell r="G143" t="str">
            <v>Обл. ремонт</v>
          </cell>
          <cell r="H143" t="str">
            <v>Ремонт объекта: "Автомобильная дорога г.Тимашевск - г.Приморско-Ахтарск, км 13+500 - км 18+709 в Тимашевском районе"</v>
          </cell>
          <cell r="I143">
            <v>2149556</v>
          </cell>
          <cell r="J143">
            <v>3062736</v>
          </cell>
          <cell r="K143">
            <v>45554580</v>
          </cell>
          <cell r="L143">
            <v>2756431</v>
          </cell>
          <cell r="M143">
            <v>1561472</v>
          </cell>
          <cell r="N143">
            <v>55084775</v>
          </cell>
          <cell r="O143">
            <v>55084775</v>
          </cell>
          <cell r="R143">
            <v>29399</v>
          </cell>
          <cell r="S143">
            <v>55114174</v>
          </cell>
          <cell r="T143">
            <v>0</v>
          </cell>
          <cell r="U143">
            <v>0</v>
          </cell>
          <cell r="V143">
            <v>123099</v>
          </cell>
          <cell r="Y143">
            <v>858</v>
          </cell>
          <cell r="Z143">
            <v>0</v>
          </cell>
          <cell r="AA143">
            <v>55238131</v>
          </cell>
          <cell r="AB143">
            <v>10782647</v>
          </cell>
          <cell r="AC143">
            <v>634020</v>
          </cell>
          <cell r="AD143">
            <v>2283333.4</v>
          </cell>
          <cell r="AE143">
            <v>44455484</v>
          </cell>
          <cell r="AF143">
            <v>4178815</v>
          </cell>
          <cell r="AG143">
            <v>9726859.8000000007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72061159.200000003</v>
          </cell>
          <cell r="AO143">
            <v>4</v>
          </cell>
          <cell r="AP143">
            <v>6</v>
          </cell>
          <cell r="AQ143">
            <v>4</v>
          </cell>
          <cell r="AR143">
            <v>5</v>
          </cell>
          <cell r="AS143">
            <v>1</v>
          </cell>
          <cell r="AT143">
            <v>12</v>
          </cell>
          <cell r="AU143">
            <v>1</v>
          </cell>
          <cell r="AV143">
            <v>12</v>
          </cell>
          <cell r="AW143">
            <v>43952</v>
          </cell>
          <cell r="AX143">
            <v>44287</v>
          </cell>
          <cell r="AY143">
            <v>44713</v>
          </cell>
          <cell r="AZ143">
            <v>44713</v>
          </cell>
          <cell r="BA143">
            <v>5.8799999999999998E-2</v>
          </cell>
          <cell r="BB143">
            <v>9.4E-2</v>
          </cell>
          <cell r="BC143">
            <v>0.1414</v>
          </cell>
          <cell r="BD143">
            <v>0.18429999999999999</v>
          </cell>
          <cell r="BE143">
            <v>13700000.4</v>
          </cell>
          <cell r="BF143">
            <v>58361158.799999997</v>
          </cell>
          <cell r="BG143">
            <v>0</v>
          </cell>
          <cell r="BH143">
            <v>0</v>
          </cell>
          <cell r="BI143">
            <v>5.2089999999999996</v>
          </cell>
          <cell r="BJ143">
            <v>49554.129937500002</v>
          </cell>
          <cell r="BM143">
            <v>733.6</v>
          </cell>
          <cell r="BO143">
            <v>13833972</v>
          </cell>
          <cell r="BP143">
            <v>2.9829606182632709E-2</v>
          </cell>
          <cell r="BQ143">
            <v>4.2501897471557741E-2</v>
          </cell>
          <cell r="BR143">
            <v>0.63216551753721995</v>
          </cell>
          <cell r="BS143">
            <v>3.8251271983423769E-2</v>
          </cell>
          <cell r="BT143">
            <v>2.1668704990801757E-2</v>
          </cell>
          <cell r="BV143">
            <v>0.59735680000000002</v>
          </cell>
          <cell r="BX143">
            <v>37.326427500000001</v>
          </cell>
          <cell r="BY143">
            <v>2095.0605</v>
          </cell>
          <cell r="CA143">
            <v>27.12</v>
          </cell>
          <cell r="CH143">
            <v>11.891360000000001</v>
          </cell>
          <cell r="CK143">
            <v>134.596</v>
          </cell>
          <cell r="CL143">
            <v>2475.7019</v>
          </cell>
          <cell r="CO143">
            <v>351.2054</v>
          </cell>
          <cell r="CP143">
            <v>58.46</v>
          </cell>
          <cell r="CR143">
            <v>4955.3999999999996</v>
          </cell>
          <cell r="CY143">
            <v>0.1681028</v>
          </cell>
          <cell r="DB143">
            <v>20024.8</v>
          </cell>
          <cell r="DC143">
            <v>754163.73</v>
          </cell>
          <cell r="DD143">
            <v>42651.81</v>
          </cell>
          <cell r="DL143" t="str">
            <v>ООО "АНТ"</v>
          </cell>
          <cell r="DM143">
            <v>70980241.799999997</v>
          </cell>
          <cell r="DN143">
            <v>-1.5000000166525251E-2</v>
          </cell>
          <cell r="DO143">
            <v>1080917.400000006</v>
          </cell>
          <cell r="DQ143">
            <v>0</v>
          </cell>
          <cell r="DU143">
            <v>0</v>
          </cell>
          <cell r="DX143">
            <v>2</v>
          </cell>
          <cell r="DY143">
            <v>2.2999999999999998</v>
          </cell>
          <cell r="DZ143">
            <v>70050.697</v>
          </cell>
          <cell r="EA143">
            <v>3.8</v>
          </cell>
        </row>
        <row r="144">
          <cell r="A144">
            <v>141</v>
          </cell>
          <cell r="B144">
            <v>43811</v>
          </cell>
          <cell r="C144">
            <v>43822</v>
          </cell>
          <cell r="D144">
            <v>43822</v>
          </cell>
          <cell r="E144" t="str">
            <v>01.06.2019</v>
          </cell>
          <cell r="F144" t="str">
            <v>Тимашевский</v>
          </cell>
          <cell r="G144" t="str">
            <v>Обл. ремонт</v>
          </cell>
          <cell r="H144" t="str">
            <v>Ремонт объекта:  «Автомобильная дорога г.Тимашевск - г.Приморско-Ахтарск, км 26+984 - км 34+320 в Брюховецком районе»</v>
          </cell>
          <cell r="I144">
            <v>5190205</v>
          </cell>
          <cell r="J144">
            <v>9300868</v>
          </cell>
          <cell r="K144">
            <v>131301785</v>
          </cell>
          <cell r="L144">
            <v>6770899</v>
          </cell>
          <cell r="M144">
            <v>3823842</v>
          </cell>
          <cell r="N144">
            <v>156387599</v>
          </cell>
          <cell r="O144">
            <v>156387599</v>
          </cell>
          <cell r="R144">
            <v>41403</v>
          </cell>
          <cell r="S144">
            <v>156429002</v>
          </cell>
          <cell r="T144">
            <v>0</v>
          </cell>
          <cell r="U144">
            <v>0</v>
          </cell>
          <cell r="V144">
            <v>572148</v>
          </cell>
          <cell r="Y144">
            <v>1878</v>
          </cell>
          <cell r="Z144">
            <v>0</v>
          </cell>
          <cell r="AA144">
            <v>157003028</v>
          </cell>
          <cell r="AB144">
            <v>15833809</v>
          </cell>
          <cell r="AC144">
            <v>832858</v>
          </cell>
          <cell r="AD144">
            <v>3333333.4</v>
          </cell>
          <cell r="AE144">
            <v>141169219</v>
          </cell>
          <cell r="AF144">
            <v>14215740</v>
          </cell>
          <cell r="AG144">
            <v>31076991.800000001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206461951.20000002</v>
          </cell>
          <cell r="AO144">
            <v>3</v>
          </cell>
          <cell r="AP144">
            <v>4</v>
          </cell>
          <cell r="AQ144">
            <v>4</v>
          </cell>
          <cell r="AR144">
            <v>8</v>
          </cell>
          <cell r="AS144">
            <v>1</v>
          </cell>
          <cell r="AT144">
            <v>12</v>
          </cell>
          <cell r="AU144">
            <v>1</v>
          </cell>
          <cell r="AV144">
            <v>12</v>
          </cell>
          <cell r="AW144">
            <v>43891</v>
          </cell>
          <cell r="AX144">
            <v>44348</v>
          </cell>
          <cell r="AY144">
            <v>44713</v>
          </cell>
          <cell r="AZ144">
            <v>44713</v>
          </cell>
          <cell r="BA144">
            <v>5.2600000000000001E-2</v>
          </cell>
          <cell r="BB144">
            <v>0.1007</v>
          </cell>
          <cell r="BC144">
            <v>0.1414</v>
          </cell>
          <cell r="BD144">
            <v>0.18429999999999999</v>
          </cell>
          <cell r="BE144">
            <v>20000000.399999999</v>
          </cell>
          <cell r="BF144">
            <v>186461950.80000001</v>
          </cell>
          <cell r="BG144">
            <v>0</v>
          </cell>
          <cell r="BH144">
            <v>0</v>
          </cell>
          <cell r="BI144">
            <v>7.3360000000000003</v>
          </cell>
          <cell r="BJ144">
            <v>65960.789999999994</v>
          </cell>
          <cell r="BL144">
            <v>315</v>
          </cell>
          <cell r="BM144">
            <v>632.30000000000007</v>
          </cell>
          <cell r="BN144">
            <v>313.3</v>
          </cell>
          <cell r="BO144">
            <v>28143668</v>
          </cell>
          <cell r="BP144">
            <v>2.5138796615228345E-2</v>
          </cell>
          <cell r="BQ144">
            <v>4.5048823504483082E-2</v>
          </cell>
          <cell r="BR144">
            <v>0.63596117462247437</v>
          </cell>
          <cell r="BS144">
            <v>3.2794899789748762E-2</v>
          </cell>
          <cell r="BT144">
            <v>1.8520807237241685E-2</v>
          </cell>
          <cell r="BV144">
            <v>2.0716640000000002</v>
          </cell>
          <cell r="BW144">
            <v>0.27576000000000001</v>
          </cell>
          <cell r="BX144">
            <v>143.07379800000001</v>
          </cell>
          <cell r="BY144">
            <v>4036.1862000000001</v>
          </cell>
          <cell r="BZ144">
            <v>0.41579999999999995</v>
          </cell>
          <cell r="CA144">
            <v>342.84</v>
          </cell>
          <cell r="CF144">
            <v>0.85882000000000003</v>
          </cell>
          <cell r="CH144">
            <v>5.0831</v>
          </cell>
          <cell r="CK144">
            <v>88.479600000000005</v>
          </cell>
          <cell r="CL144">
            <v>3257.2802999999999</v>
          </cell>
          <cell r="CM144">
            <v>43.753920000000001</v>
          </cell>
          <cell r="CO144">
            <v>11055.6708</v>
          </cell>
          <cell r="CP144">
            <v>683.25149999999996</v>
          </cell>
          <cell r="CR144">
            <v>6627.4</v>
          </cell>
          <cell r="CU144">
            <v>18.670000000000002</v>
          </cell>
          <cell r="CX144">
            <v>4</v>
          </cell>
          <cell r="CZ144">
            <v>277013.88</v>
          </cell>
          <cell r="DB144">
            <v>11970.29</v>
          </cell>
          <cell r="DC144">
            <v>948502.89</v>
          </cell>
          <cell r="DD144">
            <v>21415.42</v>
          </cell>
          <cell r="DL144" t="str">
            <v>ООО "ПРОММОНОЛИТ"</v>
          </cell>
          <cell r="DM144">
            <v>205429641.44</v>
          </cell>
          <cell r="DN144">
            <v>-5.0000000193741734E-3</v>
          </cell>
          <cell r="DO144">
            <v>1032309.7600000203</v>
          </cell>
          <cell r="DQ144">
            <v>0</v>
          </cell>
          <cell r="DU144">
            <v>0</v>
          </cell>
          <cell r="DX144">
            <v>4</v>
          </cell>
          <cell r="DY144">
            <v>2</v>
          </cell>
          <cell r="DZ144">
            <v>196244.315</v>
          </cell>
          <cell r="EA144">
            <v>8.1999999999999993</v>
          </cell>
        </row>
        <row r="145">
          <cell r="A145">
            <v>142</v>
          </cell>
          <cell r="B145">
            <v>43812</v>
          </cell>
          <cell r="C145" t="str">
            <v>не состоялся</v>
          </cell>
          <cell r="D145">
            <v>43943</v>
          </cell>
          <cell r="E145" t="str">
            <v>2кв. 2016</v>
          </cell>
          <cell r="F145" t="str">
            <v>г.Сочи</v>
          </cell>
          <cell r="G145" t="str">
            <v>Кап. ремонт (АВ)</v>
          </cell>
          <cell r="H145" t="str">
            <v>Капитальный ремонт объекта: "Автомобильная дорога п.Хоста - с.Каштаны, км 0+300 в городе-курорте Сочи" (невыполненные работы)</v>
          </cell>
          <cell r="I145">
            <v>330414</v>
          </cell>
          <cell r="J145">
            <v>1089698</v>
          </cell>
          <cell r="K145">
            <v>6807375</v>
          </cell>
          <cell r="L145">
            <v>389019</v>
          </cell>
          <cell r="M145">
            <v>204940</v>
          </cell>
          <cell r="N145">
            <v>8821446</v>
          </cell>
          <cell r="O145">
            <v>8821446</v>
          </cell>
          <cell r="S145">
            <v>8821446</v>
          </cell>
          <cell r="T145">
            <v>289343</v>
          </cell>
          <cell r="U145">
            <v>0</v>
          </cell>
          <cell r="V145">
            <v>91108</v>
          </cell>
          <cell r="Y145">
            <v>685934</v>
          </cell>
          <cell r="Z145">
            <v>296635</v>
          </cell>
          <cell r="AA145">
            <v>9887831</v>
          </cell>
          <cell r="AB145">
            <v>9887831</v>
          </cell>
          <cell r="AC145">
            <v>0</v>
          </cell>
          <cell r="AD145">
            <v>1977566.2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14117744.4</v>
          </cell>
          <cell r="AO145">
            <v>7</v>
          </cell>
          <cell r="AP145">
            <v>7</v>
          </cell>
          <cell r="AQ145">
            <v>1</v>
          </cell>
          <cell r="AR145">
            <v>12</v>
          </cell>
          <cell r="AS145">
            <v>1</v>
          </cell>
          <cell r="AT145">
            <v>12</v>
          </cell>
          <cell r="AU145">
            <v>1</v>
          </cell>
          <cell r="AV145">
            <v>12</v>
          </cell>
          <cell r="AW145">
            <v>44013</v>
          </cell>
          <cell r="AX145">
            <v>44348</v>
          </cell>
          <cell r="AY145">
            <v>44713</v>
          </cell>
          <cell r="AZ145">
            <v>44713</v>
          </cell>
          <cell r="BA145">
            <v>0.22420000000000001</v>
          </cell>
          <cell r="BB145">
            <v>0.27639999999999998</v>
          </cell>
          <cell r="BC145">
            <v>0.32369999999999999</v>
          </cell>
          <cell r="BD145">
            <v>0.37330000000000002</v>
          </cell>
          <cell r="BE145">
            <v>14117744.4</v>
          </cell>
          <cell r="BF145">
            <v>0</v>
          </cell>
          <cell r="BG145">
            <v>0</v>
          </cell>
          <cell r="BH145">
            <v>0</v>
          </cell>
          <cell r="BJ145">
            <v>1231.5999999999999</v>
          </cell>
          <cell r="BO145" t="e">
            <v>#DIV/0!</v>
          </cell>
          <cell r="BP145">
            <v>2.2084448904993278E-2</v>
          </cell>
          <cell r="BQ145">
            <v>7.2834019753622317E-2</v>
          </cell>
          <cell r="BR145">
            <v>0.45499623310340548</v>
          </cell>
          <cell r="BS145">
            <v>2.6001532103880527E-2</v>
          </cell>
          <cell r="BT145">
            <v>1.3697927323265123E-2</v>
          </cell>
          <cell r="BU145" t="str">
            <v>Март 2020</v>
          </cell>
          <cell r="BW145">
            <v>4.0396000000000001E-2</v>
          </cell>
          <cell r="BX145">
            <v>1.5347</v>
          </cell>
          <cell r="BZ145">
            <v>0.121</v>
          </cell>
          <cell r="CB145">
            <v>676.69060000000002</v>
          </cell>
          <cell r="CC145">
            <v>57.673000000000002</v>
          </cell>
          <cell r="CE145">
            <v>5.88</v>
          </cell>
          <cell r="CF145">
            <v>2.284E-3</v>
          </cell>
          <cell r="CH145">
            <v>95.087810000000005</v>
          </cell>
          <cell r="CP145">
            <v>199.64240000000001</v>
          </cell>
          <cell r="CS145">
            <v>148.7773</v>
          </cell>
          <cell r="CY145">
            <v>2.0228799999999998</v>
          </cell>
          <cell r="DA145">
            <v>129422</v>
          </cell>
          <cell r="DC145">
            <v>34595</v>
          </cell>
          <cell r="DN145">
            <v>0</v>
          </cell>
          <cell r="DO145">
            <v>0</v>
          </cell>
          <cell r="DQ145">
            <v>296635</v>
          </cell>
          <cell r="DU145">
            <v>0</v>
          </cell>
          <cell r="DV145" t="str">
            <v>23-1-7-0194-16 от 06.10.2016</v>
          </cell>
          <cell r="DW145" t="str">
            <v>№429 от 07.10.2016</v>
          </cell>
          <cell r="DX145">
            <v>4</v>
          </cell>
          <cell r="DZ145">
            <v>12017.67</v>
          </cell>
          <cell r="EA145">
            <v>1</v>
          </cell>
          <cell r="KO145">
            <v>1.1756</v>
          </cell>
          <cell r="KP145">
            <v>13948962</v>
          </cell>
          <cell r="KQ145">
            <v>1</v>
          </cell>
          <cell r="KU145">
            <v>1.0121</v>
          </cell>
          <cell r="KV145">
            <v>1.0479000000000001</v>
          </cell>
          <cell r="KW145">
            <v>1.0866</v>
          </cell>
          <cell r="KX145">
            <v>1.1274999999999999</v>
          </cell>
          <cell r="KY145">
            <v>1.0121</v>
          </cell>
          <cell r="KZ145" t="str">
            <v>город-курорт Сочи, автомобильная дорога п.Хоста - с.Каштаны, км 0+300</v>
          </cell>
          <cell r="LA145">
            <v>685934</v>
          </cell>
        </row>
        <row r="146">
          <cell r="A146">
            <v>143</v>
          </cell>
          <cell r="B146">
            <v>43851</v>
          </cell>
          <cell r="C146">
            <v>43895</v>
          </cell>
          <cell r="D146">
            <v>43895</v>
          </cell>
          <cell r="E146" t="str">
            <v>01.06.2019</v>
          </cell>
          <cell r="F146" t="str">
            <v>Красноармейский</v>
          </cell>
          <cell r="G146" t="str">
            <v>Ремонт моста</v>
          </cell>
          <cell r="H146" t="str">
            <v>Ремонт объекта: "Мостовой переход через канал на автомобильной дороге г.Тимашевск - ст-ца Полтавская, км 79+878 в Красноармейском районе"</v>
          </cell>
          <cell r="I146">
            <v>1294947</v>
          </cell>
          <cell r="J146">
            <v>1312464</v>
          </cell>
          <cell r="K146">
            <v>7257540</v>
          </cell>
          <cell r="L146">
            <v>1490942</v>
          </cell>
          <cell r="M146">
            <v>878298</v>
          </cell>
          <cell r="N146">
            <v>12234191</v>
          </cell>
          <cell r="O146">
            <v>12012432</v>
          </cell>
          <cell r="P146">
            <v>221759</v>
          </cell>
          <cell r="R146">
            <v>1430</v>
          </cell>
          <cell r="S146">
            <v>12235621</v>
          </cell>
          <cell r="T146">
            <v>0</v>
          </cell>
          <cell r="U146">
            <v>0</v>
          </cell>
          <cell r="V146">
            <v>31182</v>
          </cell>
          <cell r="Y146">
            <v>70440</v>
          </cell>
          <cell r="Z146">
            <v>370117</v>
          </cell>
          <cell r="AA146">
            <v>12707360</v>
          </cell>
          <cell r="AB146">
            <v>5746561</v>
          </cell>
          <cell r="AC146">
            <v>86773</v>
          </cell>
          <cell r="AD146">
            <v>1166666.8</v>
          </cell>
          <cell r="AE146">
            <v>7326771</v>
          </cell>
          <cell r="AF146">
            <v>382457</v>
          </cell>
          <cell r="AG146">
            <v>1541845.6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16251074.4</v>
          </cell>
          <cell r="AO146">
            <v>6</v>
          </cell>
          <cell r="AP146">
            <v>8</v>
          </cell>
          <cell r="AQ146">
            <v>6</v>
          </cell>
          <cell r="AR146">
            <v>8</v>
          </cell>
          <cell r="AS146">
            <v>1</v>
          </cell>
          <cell r="AT146">
            <v>12</v>
          </cell>
          <cell r="AU146">
            <v>1</v>
          </cell>
          <cell r="AV146">
            <v>12</v>
          </cell>
          <cell r="AW146">
            <v>44013</v>
          </cell>
          <cell r="AX146">
            <v>44378</v>
          </cell>
          <cell r="AY146">
            <v>44713</v>
          </cell>
          <cell r="AZ146">
            <v>44713</v>
          </cell>
          <cell r="BE146">
            <v>7000000.7999999998</v>
          </cell>
          <cell r="BF146">
            <v>9251073.5999999996</v>
          </cell>
          <cell r="BG146">
            <v>0</v>
          </cell>
          <cell r="BH146">
            <v>0</v>
          </cell>
          <cell r="BI146">
            <v>0.14000000000000001</v>
          </cell>
          <cell r="BJ146">
            <v>269.7</v>
          </cell>
          <cell r="BO146">
            <v>116079103</v>
          </cell>
          <cell r="BP146">
            <v>7.9683777707644982E-2</v>
          </cell>
          <cell r="BQ146">
            <v>8.0761675671117472E-2</v>
          </cell>
          <cell r="BR146">
            <v>0.4465883191083046</v>
          </cell>
          <cell r="BS146">
            <v>9.1744211078130314E-2</v>
          </cell>
          <cell r="BT146">
            <v>5.4045534367869241E-2</v>
          </cell>
          <cell r="BU146" t="str">
            <v>Февраль 2020</v>
          </cell>
          <cell r="BV146">
            <v>4.4206599999999999E-2</v>
          </cell>
          <cell r="BW146">
            <v>3.0335999999999998E-2</v>
          </cell>
          <cell r="BX146">
            <v>1.4383332</v>
          </cell>
          <cell r="BY146">
            <v>802.13400000000001</v>
          </cell>
          <cell r="BZ146">
            <v>0.97299999999999998</v>
          </cell>
          <cell r="CA146">
            <v>97.529200000000003</v>
          </cell>
          <cell r="CC146">
            <v>6.4081999999999999</v>
          </cell>
          <cell r="CF146">
            <v>6.609</v>
          </cell>
          <cell r="CH146">
            <v>86.357120000000009</v>
          </cell>
          <cell r="CK146">
            <v>149.52442000000002</v>
          </cell>
          <cell r="CL146">
            <v>13.695600000000001</v>
          </cell>
          <cell r="CM146">
            <v>4.8133119999999998</v>
          </cell>
          <cell r="CP146">
            <v>131.30189999999999</v>
          </cell>
          <cell r="CR146">
            <v>108.95699999999999</v>
          </cell>
          <cell r="CY146">
            <v>7.9566616999999997</v>
          </cell>
          <cell r="DA146">
            <v>293141.31</v>
          </cell>
          <cell r="DB146">
            <v>8277.0400000000009</v>
          </cell>
          <cell r="DC146">
            <v>47851.8</v>
          </cell>
          <cell r="DN146">
            <v>0</v>
          </cell>
          <cell r="DO146">
            <v>0</v>
          </cell>
          <cell r="DQ146">
            <v>370117</v>
          </cell>
          <cell r="DU146">
            <v>0</v>
          </cell>
          <cell r="DX146">
            <v>2</v>
          </cell>
          <cell r="DZ146">
            <v>17130.098999999998</v>
          </cell>
          <cell r="EA146">
            <v>2.4</v>
          </cell>
          <cell r="KO146">
            <v>1.0287999999999999</v>
          </cell>
          <cell r="KP146">
            <v>13073332</v>
          </cell>
          <cell r="KU146">
            <v>1.0150999999999999</v>
          </cell>
          <cell r="KV146">
            <v>1.0522</v>
          </cell>
          <cell r="KW146">
            <v>1.0899000000000001</v>
          </cell>
          <cell r="KX146">
            <v>1.1308</v>
          </cell>
        </row>
        <row r="147">
          <cell r="A147">
            <v>144</v>
          </cell>
          <cell r="B147">
            <v>43851</v>
          </cell>
          <cell r="C147">
            <v>43895</v>
          </cell>
          <cell r="D147">
            <v>43895</v>
          </cell>
          <cell r="E147" t="str">
            <v>01.06.2019</v>
          </cell>
          <cell r="F147" t="str">
            <v>Красноармейский</v>
          </cell>
          <cell r="G147" t="str">
            <v>Ремонт моста</v>
          </cell>
          <cell r="H147" t="str">
            <v>Ремонт объекта:  "Мостовой переход через канал на автомобильной дороге г.Тимашевск - ст-ца Полтавская, км 75+841 в Красноармейском районе"</v>
          </cell>
          <cell r="I147">
            <v>2341418</v>
          </cell>
          <cell r="J147">
            <v>1869347</v>
          </cell>
          <cell r="K147">
            <v>10846091</v>
          </cell>
          <cell r="L147">
            <v>2678294</v>
          </cell>
          <cell r="M147">
            <v>1583283</v>
          </cell>
          <cell r="N147">
            <v>19318433</v>
          </cell>
          <cell r="O147">
            <v>19294522</v>
          </cell>
          <cell r="P147">
            <v>23911</v>
          </cell>
          <cell r="Q147">
            <v>0</v>
          </cell>
          <cell r="R147">
            <v>3064</v>
          </cell>
          <cell r="S147">
            <v>19321497</v>
          </cell>
          <cell r="T147">
            <v>0</v>
          </cell>
          <cell r="U147">
            <v>0</v>
          </cell>
          <cell r="V147">
            <v>43044</v>
          </cell>
          <cell r="Y147">
            <v>73390</v>
          </cell>
          <cell r="Z147">
            <v>583138</v>
          </cell>
          <cell r="AA147">
            <v>20021069</v>
          </cell>
          <cell r="AB147">
            <v>12314058</v>
          </cell>
          <cell r="AC147">
            <v>185942</v>
          </cell>
          <cell r="AD147">
            <v>2500000</v>
          </cell>
          <cell r="AE147">
            <v>8283618</v>
          </cell>
          <cell r="AF147">
            <v>432405</v>
          </cell>
          <cell r="AG147">
            <v>1743204.6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25459227.600000001</v>
          </cell>
          <cell r="AO147">
            <v>6</v>
          </cell>
          <cell r="AP147">
            <v>8</v>
          </cell>
          <cell r="AQ147">
            <v>6</v>
          </cell>
          <cell r="AR147">
            <v>8</v>
          </cell>
          <cell r="AS147">
            <v>1</v>
          </cell>
          <cell r="AT147">
            <v>12</v>
          </cell>
          <cell r="AU147">
            <v>1</v>
          </cell>
          <cell r="AV147">
            <v>12</v>
          </cell>
          <cell r="AW147">
            <v>44013</v>
          </cell>
          <cell r="AX147">
            <v>44378</v>
          </cell>
          <cell r="AY147">
            <v>44713</v>
          </cell>
          <cell r="AZ147">
            <v>44713</v>
          </cell>
          <cell r="BE147">
            <v>15000000</v>
          </cell>
          <cell r="BF147">
            <v>10459227.6</v>
          </cell>
          <cell r="BG147">
            <v>0</v>
          </cell>
          <cell r="BH147">
            <v>0</v>
          </cell>
          <cell r="BI147">
            <v>0.3</v>
          </cell>
          <cell r="BJ147">
            <v>566.35</v>
          </cell>
          <cell r="BO147">
            <v>84864092</v>
          </cell>
          <cell r="BP147">
            <v>9.1967361963487052E-2</v>
          </cell>
          <cell r="BQ147">
            <v>7.3425126220247147E-2</v>
          </cell>
          <cell r="BR147">
            <v>0.42601806977050627</v>
          </cell>
          <cell r="BS147">
            <v>0.10519934233982808</v>
          </cell>
          <cell r="BT147">
            <v>6.2188964444467275E-2</v>
          </cell>
          <cell r="BU147" t="str">
            <v>Февраль 2020</v>
          </cell>
          <cell r="BV147">
            <v>5.1325299999999997E-2</v>
          </cell>
          <cell r="BW147">
            <v>3.9960000000000002E-2</v>
          </cell>
          <cell r="BX147">
            <v>1.8107709000000001</v>
          </cell>
          <cell r="BY147">
            <v>721.57600000000002</v>
          </cell>
          <cell r="CA147">
            <v>60.593999999999994</v>
          </cell>
          <cell r="CF147">
            <v>14.962171999999999</v>
          </cell>
          <cell r="CH147">
            <v>142.41649999999998</v>
          </cell>
          <cell r="CK147">
            <v>188.19963799999999</v>
          </cell>
          <cell r="CL147">
            <v>16.947800000000001</v>
          </cell>
          <cell r="CM147">
            <v>6.3403200000000002</v>
          </cell>
          <cell r="CP147">
            <v>122.87342099999999</v>
          </cell>
          <cell r="CR147">
            <v>141.08799999999999</v>
          </cell>
          <cell r="CY147">
            <v>12.8099685</v>
          </cell>
          <cell r="CZ147">
            <v>323313.17</v>
          </cell>
          <cell r="DA147">
            <v>752326.87</v>
          </cell>
          <cell r="DB147">
            <v>8715.75</v>
          </cell>
          <cell r="DC147">
            <v>51336.959999999999</v>
          </cell>
          <cell r="DN147">
            <v>0</v>
          </cell>
          <cell r="DO147">
            <v>0</v>
          </cell>
          <cell r="DQ147">
            <v>583138</v>
          </cell>
          <cell r="DU147">
            <v>0</v>
          </cell>
          <cell r="DX147">
            <v>3</v>
          </cell>
          <cell r="DZ147">
            <v>25721.754000000001</v>
          </cell>
          <cell r="EA147">
            <v>4.3</v>
          </cell>
          <cell r="KO147">
            <v>1.0287999999999999</v>
          </cell>
          <cell r="KP147">
            <v>20597676</v>
          </cell>
          <cell r="KU147">
            <v>1.0150999999999999</v>
          </cell>
          <cell r="KV147">
            <v>1.0522</v>
          </cell>
          <cell r="KW147">
            <v>1.0899000000000001</v>
          </cell>
          <cell r="KX147">
            <v>1.1308</v>
          </cell>
        </row>
        <row r="148">
          <cell r="A148">
            <v>145</v>
          </cell>
          <cell r="B148">
            <v>43892</v>
          </cell>
          <cell r="C148">
            <v>43895</v>
          </cell>
          <cell r="D148">
            <v>43895</v>
          </cell>
          <cell r="E148" t="str">
            <v>01.06.2019</v>
          </cell>
          <cell r="F148" t="str">
            <v>ЛОТ</v>
          </cell>
          <cell r="G148" t="str">
            <v>Ремонт моста</v>
          </cell>
          <cell r="H148" t="str">
            <v>Ремонт мостовых сооружений на автомобильных дорогах регионального или межмуниципального значения в Красноармейском районе</v>
          </cell>
          <cell r="I148">
            <v>3636365</v>
          </cell>
          <cell r="J148">
            <v>3181811</v>
          </cell>
          <cell r="K148">
            <v>18103631</v>
          </cell>
          <cell r="L148">
            <v>4169236</v>
          </cell>
          <cell r="M148">
            <v>2461581</v>
          </cell>
          <cell r="N148">
            <v>31552624</v>
          </cell>
          <cell r="O148">
            <v>31306954</v>
          </cell>
          <cell r="P148">
            <v>245670</v>
          </cell>
          <cell r="Q148">
            <v>0</v>
          </cell>
          <cell r="R148">
            <v>4494</v>
          </cell>
          <cell r="S148">
            <v>31557118</v>
          </cell>
          <cell r="T148">
            <v>0</v>
          </cell>
          <cell r="U148">
            <v>0</v>
          </cell>
          <cell r="V148">
            <v>74226</v>
          </cell>
          <cell r="W148">
            <v>0</v>
          </cell>
          <cell r="X148">
            <v>0</v>
          </cell>
          <cell r="Y148">
            <v>143830</v>
          </cell>
          <cell r="Z148">
            <v>953255</v>
          </cell>
          <cell r="AA148">
            <v>32728429</v>
          </cell>
          <cell r="AB148">
            <v>18060619</v>
          </cell>
          <cell r="AC148">
            <v>272715</v>
          </cell>
          <cell r="AD148">
            <v>3666666.8</v>
          </cell>
          <cell r="AE148">
            <v>15610389</v>
          </cell>
          <cell r="AF148">
            <v>814862</v>
          </cell>
          <cell r="AG148">
            <v>3285050.2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41710302</v>
          </cell>
          <cell r="BE148">
            <v>22000000.800000001</v>
          </cell>
          <cell r="BF148">
            <v>19710301.199999999</v>
          </cell>
          <cell r="BG148">
            <v>0</v>
          </cell>
          <cell r="BH148">
            <v>0</v>
          </cell>
          <cell r="BU148" t="str">
            <v>Февраль 2020</v>
          </cell>
          <cell r="DN148">
            <v>0</v>
          </cell>
          <cell r="DO148">
            <v>0</v>
          </cell>
          <cell r="DU148">
            <v>0</v>
          </cell>
        </row>
        <row r="149">
          <cell r="A149">
            <v>146</v>
          </cell>
          <cell r="B149">
            <v>43787</v>
          </cell>
          <cell r="C149">
            <v>43895</v>
          </cell>
          <cell r="D149">
            <v>43895</v>
          </cell>
          <cell r="E149" t="str">
            <v>01.06.2019</v>
          </cell>
          <cell r="F149" t="str">
            <v>г.Сочи</v>
          </cell>
          <cell r="G149" t="str">
            <v>Ремонт моста</v>
          </cell>
          <cell r="H149" t="str">
            <v>Ремонт объекта: "Путепровод тоннельного типа на автомобильной дороге от горноклиматического курорта «Альпика-Сервис» до финишной зоны горнолыжного курорта «Роза-Хутор», км 8+433 в городе-курорте Сочи"</v>
          </cell>
          <cell r="I149">
            <v>6452165</v>
          </cell>
          <cell r="J149">
            <v>1572735</v>
          </cell>
          <cell r="K149">
            <v>12870118</v>
          </cell>
          <cell r="L149">
            <v>6534132</v>
          </cell>
          <cell r="M149">
            <v>3461057</v>
          </cell>
          <cell r="N149">
            <v>30890207</v>
          </cell>
          <cell r="O149">
            <v>28197784</v>
          </cell>
          <cell r="P149">
            <v>2692423</v>
          </cell>
          <cell r="S149">
            <v>30890207</v>
          </cell>
          <cell r="T149">
            <v>0</v>
          </cell>
          <cell r="U149">
            <v>0</v>
          </cell>
          <cell r="V149">
            <v>308902</v>
          </cell>
          <cell r="Y149">
            <v>906716</v>
          </cell>
          <cell r="Z149">
            <v>963175</v>
          </cell>
          <cell r="AA149">
            <v>33069000</v>
          </cell>
          <cell r="AB149">
            <v>8233706</v>
          </cell>
          <cell r="AC149">
            <v>99628</v>
          </cell>
          <cell r="AD149">
            <v>1666666.8</v>
          </cell>
          <cell r="AE149">
            <v>25787681</v>
          </cell>
          <cell r="AF149">
            <v>1224915</v>
          </cell>
          <cell r="AG149">
            <v>5402519.2000000002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42415116</v>
          </cell>
          <cell r="AO149">
            <v>5</v>
          </cell>
          <cell r="AP149">
            <v>7</v>
          </cell>
          <cell r="AQ149">
            <v>4</v>
          </cell>
          <cell r="AR149">
            <v>7</v>
          </cell>
          <cell r="AS149">
            <v>1</v>
          </cell>
          <cell r="AT149">
            <v>12</v>
          </cell>
          <cell r="AU149">
            <v>1</v>
          </cell>
          <cell r="AV149">
            <v>12</v>
          </cell>
          <cell r="AW149">
            <v>43983</v>
          </cell>
          <cell r="AX149">
            <v>44317</v>
          </cell>
          <cell r="AY149">
            <v>44713</v>
          </cell>
          <cell r="AZ149">
            <v>44713</v>
          </cell>
          <cell r="BE149">
            <v>10000000.800000001</v>
          </cell>
          <cell r="BF149">
            <v>32415115.199999999</v>
          </cell>
          <cell r="BG149">
            <v>0</v>
          </cell>
          <cell r="BH149">
            <v>0</v>
          </cell>
          <cell r="BI149">
            <v>0.245</v>
          </cell>
          <cell r="BK149">
            <v>2533.3000000000002</v>
          </cell>
          <cell r="BO149">
            <v>173122922</v>
          </cell>
          <cell r="BP149">
            <v>0.15211947080375779</v>
          </cell>
          <cell r="BQ149">
            <v>3.7079587381064809E-2</v>
          </cell>
          <cell r="BR149">
            <v>0.30343234237529848</v>
          </cell>
          <cell r="BS149">
            <v>0.15405196581331995</v>
          </cell>
          <cell r="BT149">
            <v>8.1599611798774757E-2</v>
          </cell>
          <cell r="BU149" t="str">
            <v>Февраль 2020</v>
          </cell>
          <cell r="BY149">
            <v>758.74199999999996</v>
          </cell>
          <cell r="CE149">
            <v>8.2799999999999994</v>
          </cell>
          <cell r="CF149">
            <v>170.93799999999999</v>
          </cell>
          <cell r="CH149">
            <v>22.7438</v>
          </cell>
          <cell r="CY149">
            <v>6.9943999999999988</v>
          </cell>
          <cell r="DB149">
            <v>14793.5</v>
          </cell>
          <cell r="DC149">
            <v>24480.94</v>
          </cell>
          <cell r="DD149">
            <v>86728.07</v>
          </cell>
          <cell r="DL149" t="str">
            <v>ГУП КК "Дагомысское ДРСУ"</v>
          </cell>
          <cell r="DM149">
            <v>42211430.399999999</v>
          </cell>
          <cell r="DN149">
            <v>0</v>
          </cell>
          <cell r="DO149">
            <v>0</v>
          </cell>
          <cell r="DQ149">
            <v>963175</v>
          </cell>
          <cell r="DU149">
            <v>0</v>
          </cell>
          <cell r="DX149">
            <v>5</v>
          </cell>
          <cell r="DZ149">
            <v>44503.557999999997</v>
          </cell>
          <cell r="EA149">
            <v>11.4</v>
          </cell>
          <cell r="KO149">
            <v>1.0287999999999999</v>
          </cell>
          <cell r="KP149">
            <v>34021387</v>
          </cell>
          <cell r="KU149">
            <v>1.0121</v>
          </cell>
          <cell r="KV149">
            <v>1.0475000000000001</v>
          </cell>
          <cell r="KW149">
            <v>1.0899000000000001</v>
          </cell>
          <cell r="KX149">
            <v>1.1308</v>
          </cell>
        </row>
        <row r="150">
          <cell r="A150">
            <v>147</v>
          </cell>
          <cell r="B150">
            <v>43707</v>
          </cell>
          <cell r="C150">
            <v>43895</v>
          </cell>
          <cell r="D150">
            <v>43895</v>
          </cell>
          <cell r="E150" t="str">
            <v>01.06.2019</v>
          </cell>
          <cell r="F150" t="str">
            <v>Динской</v>
          </cell>
          <cell r="G150" t="str">
            <v>Ремонт моста</v>
          </cell>
          <cell r="H150" t="str">
            <v>Ремонт объекта: "Путепровод через железную дорогу на автомобильной дороге г.Краснодар - г.Кропоткин - граница Ставропольского края, км 27+087 в Динском районе"</v>
          </cell>
          <cell r="I150">
            <v>3954073</v>
          </cell>
          <cell r="J150">
            <v>2460126</v>
          </cell>
          <cell r="K150">
            <v>10564814</v>
          </cell>
          <cell r="L150">
            <v>4389081</v>
          </cell>
          <cell r="M150">
            <v>2563048</v>
          </cell>
          <cell r="N150">
            <v>23931142</v>
          </cell>
          <cell r="O150">
            <v>23896011</v>
          </cell>
          <cell r="P150">
            <v>35131</v>
          </cell>
          <cell r="R150">
            <v>9096</v>
          </cell>
          <cell r="S150">
            <v>23940238</v>
          </cell>
          <cell r="T150">
            <v>0</v>
          </cell>
          <cell r="U150">
            <v>0</v>
          </cell>
          <cell r="V150">
            <v>239311</v>
          </cell>
          <cell r="Y150">
            <v>2121747</v>
          </cell>
          <cell r="Z150">
            <v>789039</v>
          </cell>
          <cell r="AA150">
            <v>27090335</v>
          </cell>
          <cell r="AB150">
            <v>8221521</v>
          </cell>
          <cell r="AC150">
            <v>111813</v>
          </cell>
          <cell r="AD150">
            <v>1666666.8</v>
          </cell>
          <cell r="AE150">
            <v>19649016</v>
          </cell>
          <cell r="AF150">
            <v>903855</v>
          </cell>
          <cell r="AG150">
            <v>4110574.2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34663446</v>
          </cell>
          <cell r="AO150">
            <v>5</v>
          </cell>
          <cell r="AP150">
            <v>8</v>
          </cell>
          <cell r="AQ150">
            <v>3</v>
          </cell>
          <cell r="AR150">
            <v>7</v>
          </cell>
          <cell r="AS150">
            <v>1</v>
          </cell>
          <cell r="AT150">
            <v>12</v>
          </cell>
          <cell r="AU150">
            <v>1</v>
          </cell>
          <cell r="AV150">
            <v>12</v>
          </cell>
          <cell r="AW150">
            <v>43983</v>
          </cell>
          <cell r="AX150">
            <v>44317</v>
          </cell>
          <cell r="AY150">
            <v>44713</v>
          </cell>
          <cell r="AZ150">
            <v>44713</v>
          </cell>
          <cell r="BE150">
            <v>10000000.800000001</v>
          </cell>
          <cell r="BF150">
            <v>24663445.199999999</v>
          </cell>
          <cell r="BG150">
            <v>0</v>
          </cell>
          <cell r="BH150">
            <v>0</v>
          </cell>
          <cell r="BI150">
            <v>0.10705000000000001</v>
          </cell>
          <cell r="BJ150">
            <v>232.3</v>
          </cell>
          <cell r="BK150">
            <v>896.5</v>
          </cell>
          <cell r="BO150">
            <v>323806128</v>
          </cell>
          <cell r="BP150">
            <v>0.11407039565541176</v>
          </cell>
          <cell r="BQ150">
            <v>7.097176662701106E-2</v>
          </cell>
          <cell r="BR150">
            <v>0.30478256547257304</v>
          </cell>
          <cell r="BS150">
            <v>0.12661986924208285</v>
          </cell>
          <cell r="BT150">
            <v>7.3940946321378431E-2</v>
          </cell>
          <cell r="BU150" t="str">
            <v>Февраль 2020</v>
          </cell>
          <cell r="BV150">
            <v>3.7636000000000003E-2</v>
          </cell>
          <cell r="BX150">
            <v>1.3366739999999999</v>
          </cell>
          <cell r="BY150">
            <v>351.38974000000002</v>
          </cell>
          <cell r="CA150">
            <v>120.54501999999999</v>
          </cell>
          <cell r="CF150">
            <v>92.565069600000001</v>
          </cell>
          <cell r="CH150">
            <v>204.94740000000002</v>
          </cell>
          <cell r="CK150">
            <v>209.79167999999999</v>
          </cell>
          <cell r="CL150">
            <v>3.6228699999999998</v>
          </cell>
          <cell r="CP150">
            <v>28.675000000000001</v>
          </cell>
          <cell r="CR150">
            <v>95.83</v>
          </cell>
          <cell r="CX150">
            <v>91</v>
          </cell>
          <cell r="CY150">
            <v>14.778569099999999</v>
          </cell>
          <cell r="DA150">
            <v>788458.29</v>
          </cell>
          <cell r="DB150">
            <v>41019.659999999996</v>
          </cell>
          <cell r="DC150">
            <v>194072.19</v>
          </cell>
          <cell r="DD150">
            <v>94494.44</v>
          </cell>
          <cell r="DN150">
            <v>0</v>
          </cell>
          <cell r="DO150">
            <v>0</v>
          </cell>
          <cell r="DQ150">
            <v>789039</v>
          </cell>
          <cell r="DU150">
            <v>0</v>
          </cell>
          <cell r="DX150">
            <v>2</v>
          </cell>
          <cell r="DZ150">
            <v>35968.248</v>
          </cell>
          <cell r="EA150">
            <v>6.1</v>
          </cell>
          <cell r="KO150">
            <v>1.0287999999999999</v>
          </cell>
          <cell r="KP150">
            <v>27870537</v>
          </cell>
          <cell r="KU150">
            <v>1.0136000000000001</v>
          </cell>
          <cell r="KV150">
            <v>1.046</v>
          </cell>
          <cell r="KW150">
            <v>1.0899000000000001</v>
          </cell>
          <cell r="KX150">
            <v>1.1308</v>
          </cell>
        </row>
        <row r="151">
          <cell r="A151">
            <v>148</v>
          </cell>
          <cell r="B151">
            <v>43788</v>
          </cell>
          <cell r="C151">
            <v>43895</v>
          </cell>
          <cell r="D151">
            <v>43895</v>
          </cell>
          <cell r="E151" t="str">
            <v>01.06.2019</v>
          </cell>
          <cell r="F151" t="str">
            <v>Усть-Лабинский</v>
          </cell>
          <cell r="G151" t="str">
            <v>Ремонт моста</v>
          </cell>
          <cell r="H151" t="str">
            <v>Ремонт объекта: "Мостовой переход через реку Кубань на автомобильной дороге г.Усть-Лабинск - г. Лабинск - ст-ца Упорная, км 4+689 в Усть-Лабинском районе"</v>
          </cell>
          <cell r="I151">
            <v>15301700</v>
          </cell>
          <cell r="J151">
            <v>7020001</v>
          </cell>
          <cell r="K151">
            <v>29372866</v>
          </cell>
          <cell r="L151">
            <v>16255814</v>
          </cell>
          <cell r="M151">
            <v>10190680</v>
          </cell>
          <cell r="N151">
            <v>78141061</v>
          </cell>
          <cell r="O151">
            <v>78068552</v>
          </cell>
          <cell r="P151">
            <v>72509</v>
          </cell>
          <cell r="Q151">
            <v>0</v>
          </cell>
          <cell r="R151">
            <v>9813</v>
          </cell>
          <cell r="S151">
            <v>78150874</v>
          </cell>
          <cell r="T151">
            <v>0</v>
          </cell>
          <cell r="U151">
            <v>0</v>
          </cell>
          <cell r="V151">
            <v>654087</v>
          </cell>
          <cell r="Y151">
            <v>355915</v>
          </cell>
          <cell r="Z151">
            <v>2374826</v>
          </cell>
          <cell r="AA151">
            <v>81535702</v>
          </cell>
          <cell r="AB151">
            <v>8221521</v>
          </cell>
          <cell r="AC151">
            <v>111813</v>
          </cell>
          <cell r="AD151">
            <v>1666666.8</v>
          </cell>
          <cell r="AE151">
            <v>31631556</v>
          </cell>
          <cell r="AF151">
            <v>1701778</v>
          </cell>
          <cell r="AG151">
            <v>6666666.7999999998</v>
          </cell>
          <cell r="AH151">
            <v>44030853</v>
          </cell>
          <cell r="AI151">
            <v>4086063</v>
          </cell>
          <cell r="AJ151">
            <v>9623383.1999999993</v>
          </cell>
          <cell r="AK151">
            <v>0</v>
          </cell>
          <cell r="AL151">
            <v>0</v>
          </cell>
          <cell r="AM151">
            <v>0</v>
          </cell>
          <cell r="AN151">
            <v>107740300.8</v>
          </cell>
          <cell r="AO151">
            <v>6</v>
          </cell>
          <cell r="AP151">
            <v>7</v>
          </cell>
          <cell r="AQ151">
            <v>6</v>
          </cell>
          <cell r="AR151">
            <v>9</v>
          </cell>
          <cell r="AS151">
            <v>6</v>
          </cell>
          <cell r="AT151">
            <v>9</v>
          </cell>
          <cell r="AU151">
            <v>1</v>
          </cell>
          <cell r="AV151">
            <v>12</v>
          </cell>
          <cell r="AW151">
            <v>43983</v>
          </cell>
          <cell r="AX151">
            <v>44378</v>
          </cell>
          <cell r="AY151">
            <v>44743</v>
          </cell>
          <cell r="AZ151">
            <v>44713</v>
          </cell>
          <cell r="BE151">
            <v>10000000.800000001</v>
          </cell>
          <cell r="BF151">
            <v>40000000.799999997</v>
          </cell>
          <cell r="BG151">
            <v>57740299.200000003</v>
          </cell>
          <cell r="BH151">
            <v>0</v>
          </cell>
          <cell r="BI151">
            <v>0.171094</v>
          </cell>
          <cell r="BK151">
            <v>2231.06576</v>
          </cell>
          <cell r="BO151">
            <v>629714080</v>
          </cell>
          <cell r="BP151">
            <v>0.14202392128461555</v>
          </cell>
          <cell r="BQ151">
            <v>6.5156686475484574E-2</v>
          </cell>
          <cell r="BR151">
            <v>0.27262654533075148</v>
          </cell>
          <cell r="BS151">
            <v>0.15087960474675044</v>
          </cell>
          <cell r="BT151">
            <v>9.4585590761595506E-2</v>
          </cell>
          <cell r="BU151" t="str">
            <v>Февраль 2020</v>
          </cell>
          <cell r="BV151">
            <v>0.30522440000000001</v>
          </cell>
          <cell r="BX151">
            <v>2.7028160000000003</v>
          </cell>
          <cell r="BY151">
            <v>464.36476999999996</v>
          </cell>
          <cell r="BZ151">
            <v>6.7831999999999999</v>
          </cell>
          <cell r="CA151">
            <v>83.791600000000003</v>
          </cell>
          <cell r="CE151">
            <v>2.76</v>
          </cell>
          <cell r="CF151">
            <v>162</v>
          </cell>
          <cell r="CH151">
            <v>655.92003800000009</v>
          </cell>
          <cell r="CK151">
            <v>299.68334400000003</v>
          </cell>
          <cell r="CL151">
            <v>4.6055999999999999</v>
          </cell>
          <cell r="CM151">
            <v>36.342599999999997</v>
          </cell>
          <cell r="CP151">
            <v>122.5476</v>
          </cell>
          <cell r="CR151">
            <v>222.17400000000001</v>
          </cell>
          <cell r="CX151">
            <v>189</v>
          </cell>
          <cell r="CY151">
            <v>87.794787899999989</v>
          </cell>
          <cell r="CZ151">
            <v>1539403.27</v>
          </cell>
          <cell r="DA151">
            <v>426837.39</v>
          </cell>
          <cell r="DB151">
            <v>2614.54</v>
          </cell>
          <cell r="DC151">
            <v>34552.870000000003</v>
          </cell>
          <cell r="DN151">
            <v>0</v>
          </cell>
          <cell r="DO151">
            <v>0</v>
          </cell>
          <cell r="DQ151">
            <v>2374826</v>
          </cell>
          <cell r="DU151">
            <v>0</v>
          </cell>
          <cell r="DX151">
            <v>3</v>
          </cell>
          <cell r="DZ151">
            <v>102519.02800000001</v>
          </cell>
          <cell r="EA151">
            <v>28.3</v>
          </cell>
          <cell r="KO151">
            <v>1.0287999999999999</v>
          </cell>
          <cell r="KP151">
            <v>83883930</v>
          </cell>
          <cell r="KU151">
            <v>1.0136000000000001</v>
          </cell>
          <cell r="KV151">
            <v>1.0538000000000001</v>
          </cell>
          <cell r="KW151">
            <v>1.0928</v>
          </cell>
          <cell r="KX151">
            <v>1.1308</v>
          </cell>
        </row>
        <row r="152">
          <cell r="A152">
            <v>149</v>
          </cell>
          <cell r="B152">
            <v>43892</v>
          </cell>
          <cell r="C152">
            <v>43895</v>
          </cell>
          <cell r="D152">
            <v>43895</v>
          </cell>
          <cell r="E152" t="str">
            <v>01.06.2019</v>
          </cell>
          <cell r="F152" t="str">
            <v>ЛОТ</v>
          </cell>
          <cell r="G152" t="str">
            <v>Ремонт моста</v>
          </cell>
          <cell r="H152" t="str">
            <v>Ремонт мостовых сооружений на автомобильных дорогах регионального или межмуниципального значения в Динском и Усть-Лабинском районах</v>
          </cell>
          <cell r="I152">
            <v>19255773</v>
          </cell>
          <cell r="J152">
            <v>9480127</v>
          </cell>
          <cell r="K152">
            <v>39937680</v>
          </cell>
          <cell r="L152">
            <v>20644895</v>
          </cell>
          <cell r="M152">
            <v>12753728</v>
          </cell>
          <cell r="N152">
            <v>102072203</v>
          </cell>
          <cell r="O152">
            <v>101964563</v>
          </cell>
          <cell r="P152">
            <v>107640</v>
          </cell>
          <cell r="Q152">
            <v>0</v>
          </cell>
          <cell r="R152">
            <v>18909</v>
          </cell>
          <cell r="S152">
            <v>102091112</v>
          </cell>
          <cell r="T152">
            <v>0</v>
          </cell>
          <cell r="U152">
            <v>0</v>
          </cell>
          <cell r="V152">
            <v>893398</v>
          </cell>
          <cell r="W152">
            <v>0</v>
          </cell>
          <cell r="X152">
            <v>0</v>
          </cell>
          <cell r="Y152">
            <v>2477662</v>
          </cell>
          <cell r="Z152">
            <v>3163865</v>
          </cell>
          <cell r="AA152">
            <v>108626037</v>
          </cell>
          <cell r="AB152">
            <v>16443042</v>
          </cell>
          <cell r="AC152">
            <v>223626</v>
          </cell>
          <cell r="AD152">
            <v>3333333.6</v>
          </cell>
          <cell r="AE152">
            <v>51280572</v>
          </cell>
          <cell r="AF152">
            <v>2605633</v>
          </cell>
          <cell r="AG152">
            <v>10777241</v>
          </cell>
          <cell r="AH152">
            <v>44030853</v>
          </cell>
          <cell r="AI152">
            <v>4086063</v>
          </cell>
          <cell r="AJ152">
            <v>9623383.1999999993</v>
          </cell>
          <cell r="AK152">
            <v>0</v>
          </cell>
          <cell r="AL152">
            <v>0</v>
          </cell>
          <cell r="AM152">
            <v>0</v>
          </cell>
          <cell r="AN152">
            <v>142403746.80000001</v>
          </cell>
          <cell r="BE152">
            <v>20000001.600000001</v>
          </cell>
          <cell r="BF152">
            <v>64663446</v>
          </cell>
          <cell r="BG152">
            <v>57740299.200000003</v>
          </cell>
          <cell r="BH152">
            <v>0</v>
          </cell>
          <cell r="BU152" t="str">
            <v>Февраль 2020</v>
          </cell>
          <cell r="DN152">
            <v>0</v>
          </cell>
          <cell r="DO152">
            <v>0</v>
          </cell>
          <cell r="DU152">
            <v>0</v>
          </cell>
        </row>
        <row r="153">
          <cell r="A153">
            <v>150</v>
          </cell>
          <cell r="B153">
            <v>43816</v>
          </cell>
          <cell r="C153">
            <v>43823</v>
          </cell>
          <cell r="D153">
            <v>43823</v>
          </cell>
          <cell r="E153" t="str">
            <v>01.06.2019</v>
          </cell>
          <cell r="F153" t="str">
            <v>г.Анапа</v>
          </cell>
          <cell r="G153" t="str">
            <v>Содержание ТР, валка деревьев</v>
          </cell>
          <cell r="H153" t="str">
            <v>Содержание транспортной развязки на автомобильной дороге Андреева Гора - ст-ца Варениковская - г.Анапа, км 48+270 в 2020 году в городе-курорте Анапа</v>
          </cell>
          <cell r="I153">
            <v>1678682</v>
          </cell>
          <cell r="J153">
            <v>546685</v>
          </cell>
          <cell r="K153">
            <v>1475590</v>
          </cell>
          <cell r="L153">
            <v>740191</v>
          </cell>
          <cell r="M153">
            <v>666172</v>
          </cell>
          <cell r="N153">
            <v>5107320</v>
          </cell>
          <cell r="O153">
            <v>5107320</v>
          </cell>
          <cell r="S153">
            <v>5107320</v>
          </cell>
          <cell r="T153">
            <v>0</v>
          </cell>
          <cell r="U153">
            <v>0</v>
          </cell>
          <cell r="V153">
            <v>127683</v>
          </cell>
          <cell r="Z153">
            <v>157050</v>
          </cell>
          <cell r="AA153">
            <v>5392053</v>
          </cell>
          <cell r="AB153">
            <v>5392053</v>
          </cell>
          <cell r="AC153">
            <v>244799</v>
          </cell>
          <cell r="AD153">
            <v>1127370.3999999999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6764222.4000000004</v>
          </cell>
          <cell r="AO153">
            <v>2</v>
          </cell>
          <cell r="AP153">
            <v>12</v>
          </cell>
          <cell r="AQ153">
            <v>1</v>
          </cell>
          <cell r="AR153">
            <v>12</v>
          </cell>
          <cell r="AS153">
            <v>1</v>
          </cell>
          <cell r="AT153">
            <v>12</v>
          </cell>
          <cell r="AU153">
            <v>1</v>
          </cell>
          <cell r="AV153">
            <v>12</v>
          </cell>
          <cell r="AW153">
            <v>44013</v>
          </cell>
          <cell r="AX153">
            <v>44348</v>
          </cell>
          <cell r="AY153">
            <v>44713</v>
          </cell>
          <cell r="AZ153">
            <v>44713</v>
          </cell>
          <cell r="BA153">
            <v>4.5400000000000003E-2</v>
          </cell>
          <cell r="BB153">
            <v>7.7799999999999994E-2</v>
          </cell>
          <cell r="BC153">
            <v>0.1193</v>
          </cell>
          <cell r="BD153">
            <v>0.1641</v>
          </cell>
          <cell r="BE153">
            <v>6764222.4000000004</v>
          </cell>
          <cell r="BF153">
            <v>0</v>
          </cell>
          <cell r="BG153">
            <v>0</v>
          </cell>
          <cell r="BH153">
            <v>0</v>
          </cell>
          <cell r="BO153" t="e">
            <v>#DIV/0!</v>
          </cell>
          <cell r="BP153">
            <v>0.24817072839000678</v>
          </cell>
          <cell r="BQ153">
            <v>8.0820080664408669E-2</v>
          </cell>
          <cell r="BR153">
            <v>0.21814628685183385</v>
          </cell>
          <cell r="BS153">
            <v>0.10942736004658865</v>
          </cell>
          <cell r="BT153">
            <v>9.8484638825595078E-2</v>
          </cell>
          <cell r="DL153" t="str">
            <v>ООО "Дорремстрой"</v>
          </cell>
          <cell r="DM153">
            <v>6696580.1699999999</v>
          </cell>
          <cell r="DN153">
            <v>-1.0000000887020022E-2</v>
          </cell>
          <cell r="DO153">
            <v>67642.230000000447</v>
          </cell>
          <cell r="DQ153">
            <v>157050</v>
          </cell>
          <cell r="DU153">
            <v>0</v>
          </cell>
        </row>
        <row r="154">
          <cell r="A154">
            <v>151</v>
          </cell>
          <cell r="B154">
            <v>43816</v>
          </cell>
          <cell r="C154">
            <v>43823</v>
          </cell>
          <cell r="D154">
            <v>43823</v>
          </cell>
          <cell r="E154" t="str">
            <v>01.06.2019</v>
          </cell>
          <cell r="F154" t="str">
            <v>Апшеронский</v>
          </cell>
          <cell r="G154" t="str">
            <v>Содержание ТР, валка деревьев</v>
          </cell>
          <cell r="H154" t="str">
            <v>Содержание транспортной развязки на автомобильной дороге г.Майкоп - г.Туапсе, км 39+333 в 2020 году в Апшеронском районе</v>
          </cell>
          <cell r="I154">
            <v>823313</v>
          </cell>
          <cell r="J154">
            <v>267376</v>
          </cell>
          <cell r="K154">
            <v>729089</v>
          </cell>
          <cell r="L154">
            <v>363956</v>
          </cell>
          <cell r="M154">
            <v>327560</v>
          </cell>
          <cell r="N154">
            <v>2511294</v>
          </cell>
          <cell r="O154">
            <v>2511294</v>
          </cell>
          <cell r="S154">
            <v>2511294</v>
          </cell>
          <cell r="T154">
            <v>0</v>
          </cell>
          <cell r="U154">
            <v>0</v>
          </cell>
          <cell r="V154">
            <v>62782</v>
          </cell>
          <cell r="Z154">
            <v>77222</v>
          </cell>
          <cell r="AA154">
            <v>2651298</v>
          </cell>
          <cell r="AB154">
            <v>2651298</v>
          </cell>
          <cell r="AC154">
            <v>120369</v>
          </cell>
          <cell r="AD154">
            <v>554333.4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3326000.4</v>
          </cell>
          <cell r="AO154">
            <v>2</v>
          </cell>
          <cell r="AP154">
            <v>12</v>
          </cell>
          <cell r="AQ154">
            <v>1</v>
          </cell>
          <cell r="AR154">
            <v>12</v>
          </cell>
          <cell r="AS154">
            <v>1</v>
          </cell>
          <cell r="AT154">
            <v>12</v>
          </cell>
          <cell r="AU154">
            <v>1</v>
          </cell>
          <cell r="AV154">
            <v>12</v>
          </cell>
          <cell r="AW154">
            <v>44013</v>
          </cell>
          <cell r="AX154">
            <v>44348</v>
          </cell>
          <cell r="AY154">
            <v>44713</v>
          </cell>
          <cell r="AZ154">
            <v>44713</v>
          </cell>
          <cell r="BA154">
            <v>4.5400000000000003E-2</v>
          </cell>
          <cell r="BB154">
            <v>7.7799999999999994E-2</v>
          </cell>
          <cell r="BC154">
            <v>0.1193</v>
          </cell>
          <cell r="BD154">
            <v>0.1641</v>
          </cell>
          <cell r="BE154">
            <v>3326000.4</v>
          </cell>
          <cell r="BF154">
            <v>0</v>
          </cell>
          <cell r="BG154">
            <v>0</v>
          </cell>
          <cell r="BH154">
            <v>0</v>
          </cell>
          <cell r="BO154" t="e">
            <v>#DIV/0!</v>
          </cell>
          <cell r="BP154">
            <v>0.24753845489615697</v>
          </cell>
          <cell r="BQ154">
            <v>8.0389647577913698E-2</v>
          </cell>
          <cell r="BR154">
            <v>0.21920893334829425</v>
          </cell>
          <cell r="BS154">
            <v>0.10942752742904061</v>
          </cell>
          <cell r="BT154">
            <v>9.8484654421568923E-2</v>
          </cell>
          <cell r="DL154" t="str">
            <v>ООО "Дорремстрой"</v>
          </cell>
          <cell r="DM154">
            <v>3292740.39</v>
          </cell>
          <cell r="DN154">
            <v>-1.0000001803968428E-2</v>
          </cell>
          <cell r="DO154">
            <v>33260.009999999776</v>
          </cell>
          <cell r="DQ154">
            <v>77222</v>
          </cell>
          <cell r="DU154">
            <v>0</v>
          </cell>
        </row>
        <row r="155">
          <cell r="A155">
            <v>152</v>
          </cell>
          <cell r="B155">
            <v>43816</v>
          </cell>
          <cell r="C155">
            <v>43823</v>
          </cell>
          <cell r="D155">
            <v>43823</v>
          </cell>
          <cell r="E155" t="str">
            <v>01.06.2019</v>
          </cell>
          <cell r="F155" t="str">
            <v>Апшеронский</v>
          </cell>
          <cell r="G155" t="str">
            <v>Содержание ТР, валка деревьев</v>
          </cell>
          <cell r="H155" t="str">
            <v>Содержание транспортной развязки на автомобильной дороге г.Майкоп - г.Туапсе, км 67+437 в 2020 году в Апшеронском районе</v>
          </cell>
          <cell r="I155">
            <v>122479</v>
          </cell>
          <cell r="J155">
            <v>62276</v>
          </cell>
          <cell r="K155">
            <v>92408</v>
          </cell>
          <cell r="L155">
            <v>55433</v>
          </cell>
          <cell r="M155">
            <v>49889</v>
          </cell>
          <cell r="N155">
            <v>382485</v>
          </cell>
          <cell r="O155">
            <v>382485</v>
          </cell>
          <cell r="S155">
            <v>382485</v>
          </cell>
          <cell r="T155">
            <v>0</v>
          </cell>
          <cell r="U155">
            <v>0</v>
          </cell>
          <cell r="V155">
            <v>9562</v>
          </cell>
          <cell r="Z155">
            <v>11761</v>
          </cell>
          <cell r="AA155">
            <v>403808</v>
          </cell>
          <cell r="AB155">
            <v>403808</v>
          </cell>
          <cell r="AC155">
            <v>18333</v>
          </cell>
          <cell r="AD155">
            <v>84428.2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506569.2</v>
          </cell>
          <cell r="AO155">
            <v>2</v>
          </cell>
          <cell r="AP155">
            <v>12</v>
          </cell>
          <cell r="AQ155">
            <v>1</v>
          </cell>
          <cell r="AR155">
            <v>12</v>
          </cell>
          <cell r="AS155">
            <v>1</v>
          </cell>
          <cell r="AT155">
            <v>12</v>
          </cell>
          <cell r="AU155">
            <v>1</v>
          </cell>
          <cell r="AV155">
            <v>12</v>
          </cell>
          <cell r="AW155">
            <v>44013</v>
          </cell>
          <cell r="AX155">
            <v>44348</v>
          </cell>
          <cell r="AY155">
            <v>44713</v>
          </cell>
          <cell r="AZ155">
            <v>44713</v>
          </cell>
          <cell r="BA155">
            <v>4.5400000000000003E-2</v>
          </cell>
          <cell r="BB155">
            <v>7.7799999999999994E-2</v>
          </cell>
          <cell r="BC155">
            <v>0.1193</v>
          </cell>
          <cell r="BD155">
            <v>0.1641</v>
          </cell>
          <cell r="BE155">
            <v>506569.2</v>
          </cell>
          <cell r="BF155">
            <v>0</v>
          </cell>
          <cell r="BG155">
            <v>0</v>
          </cell>
          <cell r="BH155">
            <v>0</v>
          </cell>
          <cell r="BO155" t="e">
            <v>#DIV/0!</v>
          </cell>
          <cell r="BP155">
            <v>0.24178137952327144</v>
          </cell>
          <cell r="BQ155">
            <v>0.12293680705419911</v>
          </cell>
          <cell r="BR155">
            <v>0.18241930223945713</v>
          </cell>
          <cell r="BS155">
            <v>0.10942828738896877</v>
          </cell>
          <cell r="BT155">
            <v>9.8484076805301232E-2</v>
          </cell>
          <cell r="DL155" t="str">
            <v>ООО "Дорремстрой"</v>
          </cell>
          <cell r="DM155">
            <v>501503.51</v>
          </cell>
          <cell r="DN155">
            <v>-9.9999960518720732E-3</v>
          </cell>
          <cell r="DO155">
            <v>5065.6900000000023</v>
          </cell>
          <cell r="DQ155">
            <v>11761</v>
          </cell>
          <cell r="DU155">
            <v>0</v>
          </cell>
        </row>
        <row r="156">
          <cell r="A156">
            <v>153</v>
          </cell>
          <cell r="B156">
            <v>43816</v>
          </cell>
          <cell r="C156">
            <v>43823</v>
          </cell>
          <cell r="D156">
            <v>43823</v>
          </cell>
          <cell r="E156" t="str">
            <v>01.06.2019</v>
          </cell>
          <cell r="F156" t="str">
            <v>Апшеронский</v>
          </cell>
          <cell r="G156" t="str">
            <v>Содержание ТР, валка деревьев</v>
          </cell>
          <cell r="H156" t="str">
            <v>Содержание транспортной развязки на автомобильной дороге г.Майкоп - г.Туапсе, км 66+350 в 2020 году в Апшеронском районе</v>
          </cell>
          <cell r="I156">
            <v>101546</v>
          </cell>
          <cell r="J156">
            <v>53951</v>
          </cell>
          <cell r="K156">
            <v>92119</v>
          </cell>
          <cell r="L156">
            <v>49523</v>
          </cell>
          <cell r="M156">
            <v>44571</v>
          </cell>
          <cell r="N156">
            <v>341710</v>
          </cell>
          <cell r="O156">
            <v>341710</v>
          </cell>
          <cell r="S156">
            <v>341710</v>
          </cell>
          <cell r="T156">
            <v>0</v>
          </cell>
          <cell r="U156">
            <v>0</v>
          </cell>
          <cell r="V156">
            <v>8543</v>
          </cell>
          <cell r="Z156">
            <v>10507</v>
          </cell>
          <cell r="AA156">
            <v>360760</v>
          </cell>
          <cell r="AB156">
            <v>360760</v>
          </cell>
          <cell r="AC156">
            <v>16379</v>
          </cell>
          <cell r="AD156">
            <v>75427.8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452566.8</v>
          </cell>
          <cell r="AO156">
            <v>2</v>
          </cell>
          <cell r="AP156">
            <v>12</v>
          </cell>
          <cell r="AQ156">
            <v>1</v>
          </cell>
          <cell r="AR156">
            <v>12</v>
          </cell>
          <cell r="AS156">
            <v>1</v>
          </cell>
          <cell r="AT156">
            <v>12</v>
          </cell>
          <cell r="AU156">
            <v>1</v>
          </cell>
          <cell r="AV156">
            <v>12</v>
          </cell>
          <cell r="AW156">
            <v>44013</v>
          </cell>
          <cell r="AX156">
            <v>44348</v>
          </cell>
          <cell r="AY156">
            <v>44713</v>
          </cell>
          <cell r="AZ156">
            <v>44713</v>
          </cell>
          <cell r="BA156">
            <v>4.5400000000000003E-2</v>
          </cell>
          <cell r="BB156">
            <v>7.7799999999999994E-2</v>
          </cell>
          <cell r="BC156">
            <v>0.1193</v>
          </cell>
          <cell r="BD156">
            <v>0.1641</v>
          </cell>
          <cell r="BE156">
            <v>452566.8</v>
          </cell>
          <cell r="BF156">
            <v>0</v>
          </cell>
          <cell r="BG156">
            <v>0</v>
          </cell>
          <cell r="BH156">
            <v>0</v>
          </cell>
          <cell r="BO156" t="e">
            <v>#DIV/0!</v>
          </cell>
          <cell r="BP156">
            <v>0.22437792608737539</v>
          </cell>
          <cell r="BQ156">
            <v>0.11921113082090865</v>
          </cell>
          <cell r="BR156">
            <v>0.20354785194141506</v>
          </cell>
          <cell r="BS156">
            <v>0.10942693984622823</v>
          </cell>
          <cell r="BT156">
            <v>9.8484908747172792E-2</v>
          </cell>
          <cell r="DL156" t="str">
            <v>ООО "Дорремстрой"</v>
          </cell>
          <cell r="DM156">
            <v>448041.13</v>
          </cell>
          <cell r="DN156">
            <v>-1.0000004419237096E-2</v>
          </cell>
          <cell r="DO156">
            <v>4525.6699999999837</v>
          </cell>
          <cell r="DQ156">
            <v>10507</v>
          </cell>
          <cell r="DU156">
            <v>0</v>
          </cell>
        </row>
        <row r="157">
          <cell r="A157">
            <v>154</v>
          </cell>
          <cell r="B157">
            <v>43816</v>
          </cell>
          <cell r="C157">
            <v>43823</v>
          </cell>
          <cell r="D157">
            <v>43823</v>
          </cell>
          <cell r="E157" t="str">
            <v>01.06.2019</v>
          </cell>
          <cell r="F157" t="str">
            <v>г.Геленджик</v>
          </cell>
          <cell r="G157" t="str">
            <v>Содержание ТР, валка деревьев</v>
          </cell>
          <cell r="H157" t="str">
            <v>Содержание транспортной развязки на автомобильной дороге а/д М-4 "Дон"- Джанхот, км 4+880-4+900 в 2020 году в городе-курорте Геленджик</v>
          </cell>
          <cell r="I157">
            <v>429271</v>
          </cell>
          <cell r="J157">
            <v>174933</v>
          </cell>
          <cell r="K157">
            <v>541073</v>
          </cell>
          <cell r="L157">
            <v>229055</v>
          </cell>
          <cell r="M157">
            <v>206150</v>
          </cell>
          <cell r="N157">
            <v>1580482</v>
          </cell>
          <cell r="O157">
            <v>1580482</v>
          </cell>
          <cell r="S157">
            <v>1580482</v>
          </cell>
          <cell r="T157">
            <v>0</v>
          </cell>
          <cell r="U157">
            <v>0</v>
          </cell>
          <cell r="V157">
            <v>22655</v>
          </cell>
          <cell r="Z157">
            <v>48094</v>
          </cell>
          <cell r="AA157">
            <v>1651231</v>
          </cell>
          <cell r="AB157">
            <v>1651231</v>
          </cell>
          <cell r="AC157">
            <v>74966</v>
          </cell>
          <cell r="AD157">
            <v>345239.4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2071436.4</v>
          </cell>
          <cell r="AO157">
            <v>2</v>
          </cell>
          <cell r="AP157">
            <v>12</v>
          </cell>
          <cell r="AQ157">
            <v>1</v>
          </cell>
          <cell r="AR157">
            <v>12</v>
          </cell>
          <cell r="AS157">
            <v>1</v>
          </cell>
          <cell r="AT157">
            <v>12</v>
          </cell>
          <cell r="AU157">
            <v>1</v>
          </cell>
          <cell r="AV157">
            <v>12</v>
          </cell>
          <cell r="AW157">
            <v>44013</v>
          </cell>
          <cell r="AX157">
            <v>44348</v>
          </cell>
          <cell r="AY157">
            <v>44713</v>
          </cell>
          <cell r="AZ157">
            <v>44713</v>
          </cell>
          <cell r="BA157">
            <v>4.5400000000000003E-2</v>
          </cell>
          <cell r="BB157">
            <v>7.7799999999999994E-2</v>
          </cell>
          <cell r="BC157">
            <v>0.1193</v>
          </cell>
          <cell r="BD157">
            <v>0.1641</v>
          </cell>
          <cell r="BE157">
            <v>2071436.4</v>
          </cell>
          <cell r="BF157">
            <v>0</v>
          </cell>
          <cell r="BG157">
            <v>0</v>
          </cell>
          <cell r="BH157">
            <v>0</v>
          </cell>
          <cell r="BO157" t="e">
            <v>#DIV/0!</v>
          </cell>
          <cell r="BP157">
            <v>0.20723349266238636</v>
          </cell>
          <cell r="BQ157">
            <v>8.4450094629987191E-2</v>
          </cell>
          <cell r="BR157">
            <v>0.26120666799135134</v>
          </cell>
          <cell r="BS157">
            <v>0.1105778579540265</v>
          </cell>
          <cell r="BT157">
            <v>9.9520313537021954E-2</v>
          </cell>
          <cell r="DL157" t="str">
            <v>ООО "Дорремстрой"</v>
          </cell>
          <cell r="DM157">
            <v>2050722.0299999998</v>
          </cell>
          <cell r="DN157">
            <v>-1.0000002896540794E-2</v>
          </cell>
          <cell r="DO157">
            <v>20714.370000000112</v>
          </cell>
          <cell r="DQ157">
            <v>48094</v>
          </cell>
          <cell r="DU157">
            <v>0</v>
          </cell>
        </row>
        <row r="158">
          <cell r="A158">
            <v>155</v>
          </cell>
          <cell r="B158">
            <v>43816</v>
          </cell>
          <cell r="C158">
            <v>43823</v>
          </cell>
          <cell r="D158">
            <v>43823</v>
          </cell>
          <cell r="E158" t="str">
            <v>01.06.2019</v>
          </cell>
          <cell r="F158" t="str">
            <v>Ейский</v>
          </cell>
          <cell r="G158" t="str">
            <v>Содержание ТР, валка деревьев</v>
          </cell>
          <cell r="H158" t="str">
            <v>Содержание транспортной развязки на автомобильной дороге г.Краснодар - г.Ейск, км 221+675 в 2020 году в Ейском районе</v>
          </cell>
          <cell r="I158">
            <v>515244</v>
          </cell>
          <cell r="J158">
            <v>262593</v>
          </cell>
          <cell r="K158">
            <v>618527</v>
          </cell>
          <cell r="L158">
            <v>279273</v>
          </cell>
          <cell r="M158">
            <v>251346</v>
          </cell>
          <cell r="N158">
            <v>1926983</v>
          </cell>
          <cell r="O158">
            <v>1926983</v>
          </cell>
          <cell r="S158">
            <v>1926983</v>
          </cell>
          <cell r="T158">
            <v>0</v>
          </cell>
          <cell r="U158">
            <v>0</v>
          </cell>
          <cell r="V158">
            <v>45373</v>
          </cell>
          <cell r="Z158">
            <v>59170</v>
          </cell>
          <cell r="AA158">
            <v>2031526</v>
          </cell>
          <cell r="AB158">
            <v>2031526</v>
          </cell>
          <cell r="AC158">
            <v>92231</v>
          </cell>
          <cell r="AD158">
            <v>424751.4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2548508.4</v>
          </cell>
          <cell r="AO158">
            <v>2</v>
          </cell>
          <cell r="AP158">
            <v>12</v>
          </cell>
          <cell r="AQ158">
            <v>1</v>
          </cell>
          <cell r="AR158">
            <v>12</v>
          </cell>
          <cell r="AS158">
            <v>1</v>
          </cell>
          <cell r="AT158">
            <v>12</v>
          </cell>
          <cell r="AU158">
            <v>1</v>
          </cell>
          <cell r="AV158">
            <v>12</v>
          </cell>
          <cell r="AW158">
            <v>44013</v>
          </cell>
          <cell r="AX158">
            <v>44348</v>
          </cell>
          <cell r="AY158">
            <v>44713</v>
          </cell>
          <cell r="AZ158">
            <v>44713</v>
          </cell>
          <cell r="BA158">
            <v>4.5400000000000003E-2</v>
          </cell>
          <cell r="BB158">
            <v>7.7799999999999994E-2</v>
          </cell>
          <cell r="BC158">
            <v>0.1193</v>
          </cell>
          <cell r="BD158">
            <v>0.1641</v>
          </cell>
          <cell r="BE158">
            <v>2548508.4</v>
          </cell>
          <cell r="BF158">
            <v>0</v>
          </cell>
          <cell r="BG158">
            <v>0</v>
          </cell>
          <cell r="BH158">
            <v>0</v>
          </cell>
          <cell r="BO158" t="e">
            <v>#DIV/0!</v>
          </cell>
          <cell r="BP158">
            <v>0.2021747309131883</v>
          </cell>
          <cell r="BQ158">
            <v>0.10303791817990476</v>
          </cell>
          <cell r="BR158">
            <v>0.2427015739873567</v>
          </cell>
          <cell r="BS158">
            <v>0.10958292309336709</v>
          </cell>
          <cell r="BT158">
            <v>9.8624748499946097E-2</v>
          </cell>
          <cell r="DL158" t="str">
            <v>ООО "Дорремстрой"</v>
          </cell>
          <cell r="DM158">
            <v>2523023.31</v>
          </cell>
          <cell r="DN158">
            <v>-1.0000002354318305E-2</v>
          </cell>
          <cell r="DO158">
            <v>25485.089999999851</v>
          </cell>
          <cell r="DQ158">
            <v>59170</v>
          </cell>
          <cell r="DU158">
            <v>0</v>
          </cell>
        </row>
        <row r="159">
          <cell r="A159">
            <v>156</v>
          </cell>
          <cell r="B159">
            <v>43816</v>
          </cell>
          <cell r="C159">
            <v>43823</v>
          </cell>
          <cell r="D159">
            <v>43823</v>
          </cell>
          <cell r="E159" t="str">
            <v>01.06.2019</v>
          </cell>
          <cell r="F159" t="str">
            <v>Ейский</v>
          </cell>
          <cell r="G159" t="str">
            <v>Содержание ТР, валка деревьев</v>
          </cell>
          <cell r="H159" t="str">
            <v>Содержание транспортной развязки на автомобильной дороге г.Краснодар - г.Ейск, км 234+080 в 2020 году в Ейском районе</v>
          </cell>
          <cell r="I159">
            <v>1004900</v>
          </cell>
          <cell r="J159">
            <v>321476</v>
          </cell>
          <cell r="K159">
            <v>955313</v>
          </cell>
          <cell r="L159">
            <v>456338</v>
          </cell>
          <cell r="M159">
            <v>410704</v>
          </cell>
          <cell r="N159">
            <v>3148731</v>
          </cell>
          <cell r="O159">
            <v>3148731</v>
          </cell>
          <cell r="S159">
            <v>3148731</v>
          </cell>
          <cell r="T159">
            <v>0</v>
          </cell>
          <cell r="U159">
            <v>0</v>
          </cell>
          <cell r="V159">
            <v>31500</v>
          </cell>
          <cell r="Z159">
            <v>95407</v>
          </cell>
          <cell r="AA159">
            <v>3275638</v>
          </cell>
          <cell r="AB159">
            <v>3275638</v>
          </cell>
          <cell r="AC159">
            <v>148714</v>
          </cell>
          <cell r="AD159">
            <v>684870.4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4109222.4</v>
          </cell>
          <cell r="AO159">
            <v>2</v>
          </cell>
          <cell r="AP159">
            <v>12</v>
          </cell>
          <cell r="AQ159">
            <v>1</v>
          </cell>
          <cell r="AR159">
            <v>12</v>
          </cell>
          <cell r="AS159">
            <v>1</v>
          </cell>
          <cell r="AT159">
            <v>12</v>
          </cell>
          <cell r="AU159">
            <v>1</v>
          </cell>
          <cell r="AV159">
            <v>12</v>
          </cell>
          <cell r="AW159">
            <v>44013</v>
          </cell>
          <cell r="AX159">
            <v>44348</v>
          </cell>
          <cell r="AY159">
            <v>44713</v>
          </cell>
          <cell r="AZ159">
            <v>44713</v>
          </cell>
          <cell r="BA159">
            <v>4.5400000000000003E-2</v>
          </cell>
          <cell r="BB159">
            <v>7.7799999999999994E-2</v>
          </cell>
          <cell r="BC159">
            <v>0.1193</v>
          </cell>
          <cell r="BD159">
            <v>0.1641</v>
          </cell>
          <cell r="BE159">
            <v>4109222.4</v>
          </cell>
          <cell r="BF159">
            <v>0</v>
          </cell>
          <cell r="BG159">
            <v>0</v>
          </cell>
          <cell r="BH159">
            <v>0</v>
          </cell>
          <cell r="BO159" t="e">
            <v>#DIV/0!</v>
          </cell>
          <cell r="BP159">
            <v>0.2445474842150184</v>
          </cell>
          <cell r="BQ159">
            <v>7.8232806284712159E-2</v>
          </cell>
          <cell r="BR159">
            <v>0.2324802376235465</v>
          </cell>
          <cell r="BS159">
            <v>0.11105215429566431</v>
          </cell>
          <cell r="BT159">
            <v>9.9946890195088983E-2</v>
          </cell>
          <cell r="DL159" t="str">
            <v>ООО "Дорремстрой"</v>
          </cell>
          <cell r="DM159">
            <v>4068130.17</v>
          </cell>
          <cell r="DN159">
            <v>-1.0000001460130248E-2</v>
          </cell>
          <cell r="DO159">
            <v>41092.229999999981</v>
          </cell>
          <cell r="DQ159">
            <v>95407</v>
          </cell>
          <cell r="DU159">
            <v>0</v>
          </cell>
        </row>
        <row r="160">
          <cell r="A160">
            <v>157</v>
          </cell>
          <cell r="B160">
            <v>43816</v>
          </cell>
          <cell r="C160">
            <v>43823</v>
          </cell>
          <cell r="D160">
            <v>43823</v>
          </cell>
          <cell r="E160" t="str">
            <v>01.06.2019</v>
          </cell>
          <cell r="F160" t="str">
            <v>Ейский</v>
          </cell>
          <cell r="G160" t="str">
            <v>Содержание ТР, валка деревьев</v>
          </cell>
          <cell r="H160" t="str">
            <v>Содержание транспортной развязки на автомобильной дороге г.Ейск - ст-ца Камышеватская, км 7+740 в 2020 году в Ейском районе</v>
          </cell>
          <cell r="I160">
            <v>130143</v>
          </cell>
          <cell r="J160">
            <v>66441</v>
          </cell>
          <cell r="K160">
            <v>126570</v>
          </cell>
          <cell r="L160">
            <v>64631</v>
          </cell>
          <cell r="M160">
            <v>58168</v>
          </cell>
          <cell r="N160">
            <v>445953</v>
          </cell>
          <cell r="O160">
            <v>445953</v>
          </cell>
          <cell r="S160">
            <v>445953</v>
          </cell>
          <cell r="T160">
            <v>0</v>
          </cell>
          <cell r="U160">
            <v>0</v>
          </cell>
          <cell r="V160">
            <v>6326</v>
          </cell>
          <cell r="Z160">
            <v>13568</v>
          </cell>
          <cell r="AA160">
            <v>465847</v>
          </cell>
          <cell r="AB160">
            <v>465847</v>
          </cell>
          <cell r="AC160">
            <v>21149</v>
          </cell>
          <cell r="AD160">
            <v>97399.2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584395.19999999995</v>
          </cell>
          <cell r="AO160">
            <v>2</v>
          </cell>
          <cell r="AP160">
            <v>12</v>
          </cell>
          <cell r="AQ160">
            <v>1</v>
          </cell>
          <cell r="AR160">
            <v>12</v>
          </cell>
          <cell r="AS160">
            <v>1</v>
          </cell>
          <cell r="AT160">
            <v>12</v>
          </cell>
          <cell r="AU160">
            <v>1</v>
          </cell>
          <cell r="AV160">
            <v>12</v>
          </cell>
          <cell r="AW160">
            <v>44013</v>
          </cell>
          <cell r="AX160">
            <v>44348</v>
          </cell>
          <cell r="AY160">
            <v>44713</v>
          </cell>
          <cell r="AZ160">
            <v>44713</v>
          </cell>
          <cell r="BA160">
            <v>4.5400000000000003E-2</v>
          </cell>
          <cell r="BB160">
            <v>7.7799999999999994E-2</v>
          </cell>
          <cell r="BC160">
            <v>0.1193</v>
          </cell>
          <cell r="BD160">
            <v>0.1641</v>
          </cell>
          <cell r="BE160">
            <v>584395.19999999995</v>
          </cell>
          <cell r="BF160">
            <v>0</v>
          </cell>
          <cell r="BG160">
            <v>0</v>
          </cell>
          <cell r="BH160">
            <v>0</v>
          </cell>
          <cell r="BO160" t="e">
            <v>#DIV/0!</v>
          </cell>
          <cell r="BP160">
            <v>0.22269690100124026</v>
          </cell>
          <cell r="BQ160">
            <v>0.11369189890676722</v>
          </cell>
          <cell r="BR160">
            <v>0.21658288774445789</v>
          </cell>
          <cell r="BS160">
            <v>0.11059467976465243</v>
          </cell>
          <cell r="BT160">
            <v>9.9535382905266853E-2</v>
          </cell>
          <cell r="DL160" t="str">
            <v>ООО "Дорремстрой"</v>
          </cell>
          <cell r="DM160">
            <v>578551.25</v>
          </cell>
          <cell r="DN160">
            <v>-9.9999965776583766E-3</v>
          </cell>
          <cell r="DO160">
            <v>5843.9499999999534</v>
          </cell>
          <cell r="DQ160">
            <v>13568</v>
          </cell>
          <cell r="DU160">
            <v>0</v>
          </cell>
        </row>
        <row r="161">
          <cell r="A161">
            <v>158</v>
          </cell>
          <cell r="B161">
            <v>43816</v>
          </cell>
          <cell r="C161">
            <v>43823</v>
          </cell>
          <cell r="D161">
            <v>43823</v>
          </cell>
          <cell r="E161" t="str">
            <v>01.06.2019</v>
          </cell>
          <cell r="F161" t="str">
            <v>Ейский</v>
          </cell>
          <cell r="G161" t="str">
            <v>Содержание ТР, валка деревьев</v>
          </cell>
          <cell r="H161" t="str">
            <v>Содержание транспортной развязки на автомобильной дороге г.Ейск - ст-ца Ясенская - ст-ца Копанская - ст-ца Новоминская, км 0+000 в 2020 году в Ейском районе</v>
          </cell>
          <cell r="I161">
            <v>1233337</v>
          </cell>
          <cell r="J161">
            <v>332199</v>
          </cell>
          <cell r="K161">
            <v>1332122</v>
          </cell>
          <cell r="L161">
            <v>579532</v>
          </cell>
          <cell r="M161">
            <v>521579</v>
          </cell>
          <cell r="N161">
            <v>3998769</v>
          </cell>
          <cell r="O161">
            <v>3998769</v>
          </cell>
          <cell r="S161">
            <v>3998769</v>
          </cell>
          <cell r="T161">
            <v>0</v>
          </cell>
          <cell r="U161">
            <v>0</v>
          </cell>
          <cell r="V161">
            <v>17818</v>
          </cell>
          <cell r="Z161">
            <v>120498</v>
          </cell>
          <cell r="AA161">
            <v>4137085</v>
          </cell>
          <cell r="AB161">
            <v>4137085</v>
          </cell>
          <cell r="AC161">
            <v>187824</v>
          </cell>
          <cell r="AD161">
            <v>864981.8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5189890.8</v>
          </cell>
          <cell r="AO161">
            <v>2</v>
          </cell>
          <cell r="AP161">
            <v>12</v>
          </cell>
          <cell r="AQ161">
            <v>1</v>
          </cell>
          <cell r="AR161">
            <v>12</v>
          </cell>
          <cell r="AS161">
            <v>1</v>
          </cell>
          <cell r="AT161">
            <v>12</v>
          </cell>
          <cell r="AU161">
            <v>1</v>
          </cell>
          <cell r="AV161">
            <v>12</v>
          </cell>
          <cell r="AW161">
            <v>44013</v>
          </cell>
          <cell r="AX161">
            <v>44348</v>
          </cell>
          <cell r="AY161">
            <v>44713</v>
          </cell>
          <cell r="AZ161">
            <v>44713</v>
          </cell>
          <cell r="BA161">
            <v>4.5400000000000003E-2</v>
          </cell>
          <cell r="BB161">
            <v>7.7799999999999994E-2</v>
          </cell>
          <cell r="BC161">
            <v>0.1193</v>
          </cell>
          <cell r="BD161">
            <v>0.1641</v>
          </cell>
          <cell r="BE161">
            <v>5189890.8</v>
          </cell>
          <cell r="BF161">
            <v>0</v>
          </cell>
          <cell r="BG161">
            <v>0</v>
          </cell>
          <cell r="BH161">
            <v>0</v>
          </cell>
          <cell r="BO161" t="e">
            <v>#DIV/0!</v>
          </cell>
          <cell r="BP161">
            <v>0.23764218699938736</v>
          </cell>
          <cell r="BQ161">
            <v>6.4008861226906744E-2</v>
          </cell>
          <cell r="BR161">
            <v>0.2566763061758448</v>
          </cell>
          <cell r="BS161">
            <v>0.11166554795334037</v>
          </cell>
          <cell r="BT161">
            <v>0.10049903169446263</v>
          </cell>
          <cell r="DL161" t="str">
            <v>ООО "Дорремстрой"</v>
          </cell>
          <cell r="DM161">
            <v>5137991.8900000006</v>
          </cell>
          <cell r="DN161">
            <v>-1.0000000385364416E-2</v>
          </cell>
          <cell r="DO161">
            <v>51898.909999999218</v>
          </cell>
          <cell r="DQ161">
            <v>120498</v>
          </cell>
          <cell r="DU161">
            <v>0</v>
          </cell>
        </row>
        <row r="162">
          <cell r="A162">
            <v>159</v>
          </cell>
          <cell r="B162">
            <v>43816</v>
          </cell>
          <cell r="C162">
            <v>43823</v>
          </cell>
          <cell r="D162">
            <v>43823</v>
          </cell>
          <cell r="E162" t="str">
            <v>01.06.2019</v>
          </cell>
          <cell r="F162" t="str">
            <v>Ейский</v>
          </cell>
          <cell r="G162" t="str">
            <v>Содержание ТР, валка деревьев</v>
          </cell>
          <cell r="H162" t="str">
            <v>Содержание транспортной развязки на автомобильной дороге г.Ейск - ст-ца Ясенская - ст-ца Копанская - ст-ца Новоминская, км 1+961 в 2020 году в Ейском районе</v>
          </cell>
          <cell r="I162">
            <v>1365179</v>
          </cell>
          <cell r="J162">
            <v>418411</v>
          </cell>
          <cell r="K162">
            <v>1555350</v>
          </cell>
          <cell r="L162">
            <v>667788</v>
          </cell>
          <cell r="M162">
            <v>601009</v>
          </cell>
          <cell r="N162">
            <v>4607737</v>
          </cell>
          <cell r="O162">
            <v>4607737</v>
          </cell>
          <cell r="S162">
            <v>4607737</v>
          </cell>
          <cell r="T162">
            <v>0</v>
          </cell>
          <cell r="U162">
            <v>0</v>
          </cell>
          <cell r="V162">
            <v>35509</v>
          </cell>
          <cell r="Z162">
            <v>139297</v>
          </cell>
          <cell r="AA162">
            <v>4782543</v>
          </cell>
          <cell r="AB162">
            <v>4782543</v>
          </cell>
          <cell r="AC162">
            <v>217127</v>
          </cell>
          <cell r="AD162">
            <v>999934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5999604</v>
          </cell>
          <cell r="AO162">
            <v>2</v>
          </cell>
          <cell r="AP162">
            <v>12</v>
          </cell>
          <cell r="AQ162">
            <v>1</v>
          </cell>
          <cell r="AR162">
            <v>12</v>
          </cell>
          <cell r="AS162">
            <v>1</v>
          </cell>
          <cell r="AT162">
            <v>12</v>
          </cell>
          <cell r="AU162">
            <v>1</v>
          </cell>
          <cell r="AV162">
            <v>12</v>
          </cell>
          <cell r="AW162">
            <v>44013</v>
          </cell>
          <cell r="AX162">
            <v>44348</v>
          </cell>
          <cell r="AY162">
            <v>44713</v>
          </cell>
          <cell r="AZ162">
            <v>44713</v>
          </cell>
          <cell r="BA162">
            <v>4.5400000000000003E-2</v>
          </cell>
          <cell r="BB162">
            <v>7.7799999999999994E-2</v>
          </cell>
          <cell r="BC162">
            <v>0.1193</v>
          </cell>
          <cell r="BD162">
            <v>0.1641</v>
          </cell>
          <cell r="BE162">
            <v>5999604</v>
          </cell>
          <cell r="BF162">
            <v>0</v>
          </cell>
          <cell r="BG162">
            <v>0</v>
          </cell>
          <cell r="BH162">
            <v>0</v>
          </cell>
          <cell r="BO162" t="e">
            <v>#DIV/0!</v>
          </cell>
          <cell r="BP162">
            <v>0.2275448512935187</v>
          </cell>
          <cell r="BQ162">
            <v>6.9739769491453107E-2</v>
          </cell>
          <cell r="BR162">
            <v>0.25924210997925862</v>
          </cell>
          <cell r="BS162">
            <v>0.11130534615284608</v>
          </cell>
          <cell r="BT162">
            <v>0.100174778202028</v>
          </cell>
          <cell r="DL162" t="str">
            <v>ООО "Дорремстрой"</v>
          </cell>
          <cell r="DM162">
            <v>5939607.96</v>
          </cell>
          <cell r="DN162">
            <v>-1.0000000000000009E-2</v>
          </cell>
          <cell r="DO162">
            <v>59996.040000000037</v>
          </cell>
          <cell r="DQ162">
            <v>139297</v>
          </cell>
          <cell r="DU162">
            <v>0</v>
          </cell>
        </row>
        <row r="163">
          <cell r="A163">
            <v>160</v>
          </cell>
          <cell r="B163">
            <v>43815</v>
          </cell>
          <cell r="C163">
            <v>43823</v>
          </cell>
          <cell r="D163">
            <v>43823</v>
          </cell>
          <cell r="E163" t="str">
            <v>01.06.2019</v>
          </cell>
          <cell r="F163" t="str">
            <v>Ейский</v>
          </cell>
          <cell r="G163" t="str">
            <v>Содержание ТР, валка деревьев</v>
          </cell>
          <cell r="H163" t="str">
            <v>Валка деревьев на автомобильной дороге г.Ейск - ст-ца Ясенская - ст-ца Копанская - ст-ца Новоминская, км 34+950 - 37+100 (справа, слева) в 2020 году в Ейском районе</v>
          </cell>
          <cell r="I163">
            <v>256284</v>
          </cell>
          <cell r="J163">
            <v>236384</v>
          </cell>
          <cell r="K163">
            <v>580</v>
          </cell>
          <cell r="L163">
            <v>98650</v>
          </cell>
          <cell r="M163">
            <v>88784</v>
          </cell>
          <cell r="N163">
            <v>680682</v>
          </cell>
          <cell r="O163">
            <v>680682</v>
          </cell>
          <cell r="S163">
            <v>680682</v>
          </cell>
          <cell r="T163">
            <v>0</v>
          </cell>
          <cell r="U163">
            <v>0</v>
          </cell>
          <cell r="V163">
            <v>17017</v>
          </cell>
          <cell r="Y163">
            <v>153</v>
          </cell>
          <cell r="Z163">
            <v>20935</v>
          </cell>
          <cell r="AA163">
            <v>718787</v>
          </cell>
          <cell r="AB163">
            <v>718787</v>
          </cell>
          <cell r="AC163">
            <v>32633</v>
          </cell>
          <cell r="AD163">
            <v>150284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901704</v>
          </cell>
          <cell r="AO163">
            <v>2</v>
          </cell>
          <cell r="AP163">
            <v>12</v>
          </cell>
          <cell r="AQ163">
            <v>1</v>
          </cell>
          <cell r="AR163">
            <v>12</v>
          </cell>
          <cell r="AS163">
            <v>1</v>
          </cell>
          <cell r="AT163">
            <v>12</v>
          </cell>
          <cell r="AU163">
            <v>1</v>
          </cell>
          <cell r="AV163">
            <v>12</v>
          </cell>
          <cell r="AW163">
            <v>44013</v>
          </cell>
          <cell r="AX163">
            <v>44348</v>
          </cell>
          <cell r="AY163">
            <v>44713</v>
          </cell>
          <cell r="AZ163">
            <v>44713</v>
          </cell>
          <cell r="BA163">
            <v>4.5400000000000003E-2</v>
          </cell>
          <cell r="BB163">
            <v>7.7799999999999994E-2</v>
          </cell>
          <cell r="BC163">
            <v>0.1193</v>
          </cell>
          <cell r="BD163">
            <v>0.1641</v>
          </cell>
          <cell r="BE163">
            <v>901704</v>
          </cell>
          <cell r="BF163">
            <v>0</v>
          </cell>
          <cell r="BG163">
            <v>0</v>
          </cell>
          <cell r="BH163">
            <v>0</v>
          </cell>
          <cell r="BO163" t="e">
            <v>#DIV/0!</v>
          </cell>
          <cell r="BP163">
            <v>0.28422187325330706</v>
          </cell>
          <cell r="BQ163">
            <v>0.26215254673373967</v>
          </cell>
          <cell r="BR163">
            <v>6.4322660207784374E-4</v>
          </cell>
          <cell r="BS163">
            <v>0.10940397292237808</v>
          </cell>
          <cell r="BT163">
            <v>9.8462466618757377E-2</v>
          </cell>
          <cell r="DL163" t="str">
            <v>ООО "Дорремстрой"</v>
          </cell>
          <cell r="DM163">
            <v>892686.96</v>
          </cell>
          <cell r="DN163">
            <v>-1.0000000000000009E-2</v>
          </cell>
          <cell r="DO163">
            <v>9017.0400000000373</v>
          </cell>
          <cell r="DQ163">
            <v>20935</v>
          </cell>
          <cell r="DU163">
            <v>0</v>
          </cell>
        </row>
        <row r="164">
          <cell r="A164">
            <v>161</v>
          </cell>
          <cell r="B164">
            <v>43815</v>
          </cell>
          <cell r="C164">
            <v>43823</v>
          </cell>
          <cell r="D164">
            <v>43823</v>
          </cell>
          <cell r="E164" t="str">
            <v>01.06.2019</v>
          </cell>
          <cell r="F164" t="str">
            <v>Ейский</v>
          </cell>
          <cell r="G164" t="str">
            <v>Содержание ТР, валка деревьев</v>
          </cell>
          <cell r="H164" t="str">
            <v>Валка деревьев на автомобильной дороге г.Ейск - ст-ца Камышеватская, км 1+000 - 3+890 (справа, слева) в 2020 году в Ейском районе</v>
          </cell>
          <cell r="I164">
            <v>259933</v>
          </cell>
          <cell r="J164">
            <v>233150</v>
          </cell>
          <cell r="K164">
            <v>312</v>
          </cell>
          <cell r="L164">
            <v>98679</v>
          </cell>
          <cell r="M164">
            <v>88811</v>
          </cell>
          <cell r="N164">
            <v>680885</v>
          </cell>
          <cell r="O164">
            <v>680885</v>
          </cell>
          <cell r="S164">
            <v>680885</v>
          </cell>
          <cell r="T164">
            <v>0</v>
          </cell>
          <cell r="U164">
            <v>0</v>
          </cell>
          <cell r="V164">
            <v>5040</v>
          </cell>
          <cell r="Y164">
            <v>207</v>
          </cell>
          <cell r="Z164">
            <v>20584</v>
          </cell>
          <cell r="AA164">
            <v>706716</v>
          </cell>
          <cell r="AB164">
            <v>706716</v>
          </cell>
          <cell r="AC164">
            <v>32085</v>
          </cell>
          <cell r="AD164">
            <v>147760.20000000001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886561.2</v>
          </cell>
          <cell r="AO164">
            <v>2</v>
          </cell>
          <cell r="AP164">
            <v>12</v>
          </cell>
          <cell r="AQ164">
            <v>1</v>
          </cell>
          <cell r="AR164">
            <v>12</v>
          </cell>
          <cell r="AS164">
            <v>1</v>
          </cell>
          <cell r="AT164">
            <v>12</v>
          </cell>
          <cell r="AU164">
            <v>1</v>
          </cell>
          <cell r="AV164">
            <v>12</v>
          </cell>
          <cell r="AW164">
            <v>44013</v>
          </cell>
          <cell r="AX164">
            <v>44348</v>
          </cell>
          <cell r="AY164">
            <v>44713</v>
          </cell>
          <cell r="AZ164">
            <v>44713</v>
          </cell>
          <cell r="BA164">
            <v>4.5400000000000003E-2</v>
          </cell>
          <cell r="BB164">
            <v>7.7799999999999994E-2</v>
          </cell>
          <cell r="BC164">
            <v>0.1193</v>
          </cell>
          <cell r="BD164">
            <v>0.1641</v>
          </cell>
          <cell r="BE164">
            <v>886561.2</v>
          </cell>
          <cell r="BF164">
            <v>0</v>
          </cell>
          <cell r="BG164">
            <v>0</v>
          </cell>
          <cell r="BH164">
            <v>0</v>
          </cell>
          <cell r="BO164" t="e">
            <v>#DIV/0!</v>
          </cell>
          <cell r="BP164">
            <v>0.29319239326061192</v>
          </cell>
          <cell r="BQ164">
            <v>0.26298240888502677</v>
          </cell>
          <cell r="BR164">
            <v>3.5192155939150056E-4</v>
          </cell>
          <cell r="BS164">
            <v>0.11130534474100603</v>
          </cell>
          <cell r="BT164">
            <v>0.10017469747153383</v>
          </cell>
          <cell r="DL164" t="str">
            <v>ООО "Дорремстрой"</v>
          </cell>
          <cell r="DM164">
            <v>877695.59000000008</v>
          </cell>
          <cell r="DN164">
            <v>-9.999997744092437E-3</v>
          </cell>
          <cell r="DO164">
            <v>8865.6099999998696</v>
          </cell>
          <cell r="DQ164">
            <v>20584</v>
          </cell>
          <cell r="DU164">
            <v>0</v>
          </cell>
        </row>
        <row r="165">
          <cell r="A165">
            <v>162</v>
          </cell>
          <cell r="B165">
            <v>43815</v>
          </cell>
          <cell r="C165">
            <v>43823</v>
          </cell>
          <cell r="D165">
            <v>43823</v>
          </cell>
          <cell r="E165" t="str">
            <v>01.06.2019</v>
          </cell>
          <cell r="F165" t="str">
            <v>Ейский</v>
          </cell>
          <cell r="G165" t="str">
            <v>Содержание ТР, валка деревьев</v>
          </cell>
          <cell r="H165" t="str">
            <v>Валка деревьев на автомобильной дороге г.Ейск - ст-ца Ясенская - ст-ца Копанская - ст-ца Новоминская, км 18+300 - 22+000 (слева) в 2020 году в Ейском районе</v>
          </cell>
          <cell r="I165">
            <v>83378</v>
          </cell>
          <cell r="J165">
            <v>65507</v>
          </cell>
          <cell r="K165">
            <v>350</v>
          </cell>
          <cell r="L165">
            <v>29847</v>
          </cell>
          <cell r="M165">
            <v>26862</v>
          </cell>
          <cell r="N165">
            <v>205944</v>
          </cell>
          <cell r="O165">
            <v>205944</v>
          </cell>
          <cell r="S165">
            <v>205944</v>
          </cell>
          <cell r="T165">
            <v>0</v>
          </cell>
          <cell r="U165">
            <v>0</v>
          </cell>
          <cell r="V165">
            <v>5149</v>
          </cell>
          <cell r="Y165">
            <v>0</v>
          </cell>
          <cell r="Z165">
            <v>6332</v>
          </cell>
          <cell r="AA165">
            <v>217425</v>
          </cell>
          <cell r="AB165">
            <v>217425</v>
          </cell>
          <cell r="AC165">
            <v>9871</v>
          </cell>
          <cell r="AD165">
            <v>45459.199999999997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272755.20000000001</v>
          </cell>
          <cell r="AO165">
            <v>2</v>
          </cell>
          <cell r="AP165">
            <v>12</v>
          </cell>
          <cell r="AQ165">
            <v>1</v>
          </cell>
          <cell r="AR165">
            <v>12</v>
          </cell>
          <cell r="AS165">
            <v>1</v>
          </cell>
          <cell r="AT165">
            <v>12</v>
          </cell>
          <cell r="AU165">
            <v>1</v>
          </cell>
          <cell r="AV165">
            <v>12</v>
          </cell>
          <cell r="AW165">
            <v>44013</v>
          </cell>
          <cell r="AX165">
            <v>44348</v>
          </cell>
          <cell r="AY165">
            <v>44713</v>
          </cell>
          <cell r="AZ165">
            <v>44713</v>
          </cell>
          <cell r="BA165">
            <v>4.5400000000000003E-2</v>
          </cell>
          <cell r="BB165">
            <v>7.7799999999999994E-2</v>
          </cell>
          <cell r="BC165">
            <v>0.1193</v>
          </cell>
          <cell r="BD165">
            <v>0.1641</v>
          </cell>
          <cell r="BE165">
            <v>272755.20000000001</v>
          </cell>
          <cell r="BF165">
            <v>0</v>
          </cell>
          <cell r="BG165">
            <v>0</v>
          </cell>
          <cell r="BH165">
            <v>0</v>
          </cell>
          <cell r="BO165" t="e">
            <v>#DIV/0!</v>
          </cell>
          <cell r="BP165">
            <v>0.30568803087897134</v>
          </cell>
          <cell r="BQ165">
            <v>0.24016774015674128</v>
          </cell>
          <cell r="BR165">
            <v>1.2832019334553474E-3</v>
          </cell>
          <cell r="BS165">
            <v>0.10942779459383359</v>
          </cell>
          <cell r="BT165">
            <v>9.8483915247078696E-2</v>
          </cell>
          <cell r="DL165" t="str">
            <v>ООО "Дорремстрой"</v>
          </cell>
          <cell r="DM165">
            <v>270027.65000000002</v>
          </cell>
          <cell r="DN165">
            <v>-9.9999926674174677E-3</v>
          </cell>
          <cell r="DO165">
            <v>2727.5499999999884</v>
          </cell>
          <cell r="DQ165">
            <v>6332</v>
          </cell>
          <cell r="DU165">
            <v>0</v>
          </cell>
        </row>
        <row r="166">
          <cell r="A166">
            <v>163</v>
          </cell>
          <cell r="B166">
            <v>43815</v>
          </cell>
          <cell r="C166">
            <v>43823</v>
          </cell>
          <cell r="D166">
            <v>43823</v>
          </cell>
          <cell r="E166" t="str">
            <v>01.06.2019</v>
          </cell>
          <cell r="F166" t="str">
            <v>Ейский</v>
          </cell>
          <cell r="G166" t="str">
            <v>Содержание ТР, валка деревьев</v>
          </cell>
          <cell r="H166" t="str">
            <v>Валка деревьев на автомобильной дороге Подъезд к п.Братский, км 4+000 - 5+000 (справа, слева) в 2020 году в Ейском районе</v>
          </cell>
          <cell r="I166">
            <v>162660</v>
          </cell>
          <cell r="J166">
            <v>140047</v>
          </cell>
          <cell r="K166">
            <v>148</v>
          </cell>
          <cell r="L166">
            <v>60571</v>
          </cell>
          <cell r="M166">
            <v>54514</v>
          </cell>
          <cell r="N166">
            <v>417940</v>
          </cell>
          <cell r="O166">
            <v>417940</v>
          </cell>
          <cell r="S166">
            <v>417940</v>
          </cell>
          <cell r="T166">
            <v>0</v>
          </cell>
          <cell r="U166">
            <v>0</v>
          </cell>
          <cell r="V166">
            <v>10449</v>
          </cell>
          <cell r="Y166">
            <v>131</v>
          </cell>
          <cell r="Z166">
            <v>12855</v>
          </cell>
          <cell r="AA166">
            <v>441375</v>
          </cell>
          <cell r="AB166">
            <v>441375</v>
          </cell>
          <cell r="AC166">
            <v>20038</v>
          </cell>
          <cell r="AD166">
            <v>92282.6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553695.6</v>
          </cell>
          <cell r="AO166">
            <v>2</v>
          </cell>
          <cell r="AP166">
            <v>12</v>
          </cell>
          <cell r="AQ166">
            <v>1</v>
          </cell>
          <cell r="AR166">
            <v>12</v>
          </cell>
          <cell r="AS166">
            <v>1</v>
          </cell>
          <cell r="AT166">
            <v>12</v>
          </cell>
          <cell r="AU166">
            <v>1</v>
          </cell>
          <cell r="AV166">
            <v>12</v>
          </cell>
          <cell r="AW166">
            <v>44013</v>
          </cell>
          <cell r="AX166">
            <v>44348</v>
          </cell>
          <cell r="AY166">
            <v>44713</v>
          </cell>
          <cell r="AZ166">
            <v>44713</v>
          </cell>
          <cell r="BA166">
            <v>4.5400000000000003E-2</v>
          </cell>
          <cell r="BB166">
            <v>7.7799999999999994E-2</v>
          </cell>
          <cell r="BC166">
            <v>0.1193</v>
          </cell>
          <cell r="BD166">
            <v>0.1641</v>
          </cell>
          <cell r="BE166">
            <v>553695.6</v>
          </cell>
          <cell r="BF166">
            <v>0</v>
          </cell>
          <cell r="BG166">
            <v>0</v>
          </cell>
          <cell r="BH166">
            <v>0</v>
          </cell>
          <cell r="BO166" t="e">
            <v>#DIV/0!</v>
          </cell>
          <cell r="BP166">
            <v>0.2937715235591542</v>
          </cell>
          <cell r="BQ166">
            <v>0.25293139407284437</v>
          </cell>
          <cell r="BR166">
            <v>2.6729488188094685E-4</v>
          </cell>
          <cell r="BS166">
            <v>0.1093940425027759</v>
          </cell>
          <cell r="BT166">
            <v>9.8454818857148227E-2</v>
          </cell>
          <cell r="DL166" t="str">
            <v>ООО "Дорремстрой"</v>
          </cell>
          <cell r="DM166">
            <v>548158.64</v>
          </cell>
          <cell r="DN166">
            <v>-1.0000007224185925E-2</v>
          </cell>
          <cell r="DO166">
            <v>5536.9599999999627</v>
          </cell>
          <cell r="DQ166">
            <v>12855</v>
          </cell>
          <cell r="DU166">
            <v>0</v>
          </cell>
        </row>
        <row r="167">
          <cell r="A167">
            <v>164</v>
          </cell>
          <cell r="B167">
            <v>43815</v>
          </cell>
          <cell r="C167">
            <v>43823</v>
          </cell>
          <cell r="D167">
            <v>43823</v>
          </cell>
          <cell r="E167" t="str">
            <v>01.06.2019</v>
          </cell>
          <cell r="F167" t="str">
            <v>Ейский</v>
          </cell>
          <cell r="G167" t="str">
            <v>Содержание ТР, валка деревьев</v>
          </cell>
          <cell r="H167" t="str">
            <v>Валка деревьев на автомобильной дороге Подъезд к п.Заводской, км 12+000 - 14+000 (слева), км 16+000 - 17+000 (слева) в 2020 году в Ейском районе</v>
          </cell>
          <cell r="I167">
            <v>340902</v>
          </cell>
          <cell r="J167">
            <v>65758</v>
          </cell>
          <cell r="K167">
            <v>62</v>
          </cell>
          <cell r="L167">
            <v>81344</v>
          </cell>
          <cell r="M167">
            <v>73210</v>
          </cell>
          <cell r="N167">
            <v>561276</v>
          </cell>
          <cell r="O167">
            <v>561276</v>
          </cell>
          <cell r="S167">
            <v>561276</v>
          </cell>
          <cell r="T167">
            <v>0</v>
          </cell>
          <cell r="U167">
            <v>0</v>
          </cell>
          <cell r="V167">
            <v>14032</v>
          </cell>
          <cell r="Y167">
            <v>0</v>
          </cell>
          <cell r="Z167">
            <v>17259</v>
          </cell>
          <cell r="AA167">
            <v>592567</v>
          </cell>
          <cell r="AB167">
            <v>592567</v>
          </cell>
          <cell r="AC167">
            <v>26903</v>
          </cell>
          <cell r="AD167">
            <v>123894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743364</v>
          </cell>
          <cell r="AO167">
            <v>2</v>
          </cell>
          <cell r="AP167">
            <v>12</v>
          </cell>
          <cell r="AQ167">
            <v>1</v>
          </cell>
          <cell r="AR167">
            <v>12</v>
          </cell>
          <cell r="AS167">
            <v>1</v>
          </cell>
          <cell r="AT167">
            <v>12</v>
          </cell>
          <cell r="AU167">
            <v>1</v>
          </cell>
          <cell r="AV167">
            <v>12</v>
          </cell>
          <cell r="AW167">
            <v>44013</v>
          </cell>
          <cell r="AX167">
            <v>44348</v>
          </cell>
          <cell r="AY167">
            <v>44713</v>
          </cell>
          <cell r="AZ167">
            <v>44713</v>
          </cell>
          <cell r="BA167">
            <v>4.5400000000000003E-2</v>
          </cell>
          <cell r="BB167">
            <v>7.7799999999999994E-2</v>
          </cell>
          <cell r="BC167">
            <v>0.1193</v>
          </cell>
          <cell r="BD167">
            <v>0.1641</v>
          </cell>
          <cell r="BE167">
            <v>743364</v>
          </cell>
          <cell r="BF167">
            <v>0</v>
          </cell>
          <cell r="BG167">
            <v>0</v>
          </cell>
          <cell r="BH167">
            <v>0</v>
          </cell>
          <cell r="BO167" t="e">
            <v>#DIV/0!</v>
          </cell>
          <cell r="BP167">
            <v>0.45859363649571405</v>
          </cell>
          <cell r="BQ167">
            <v>8.8460027658051776E-2</v>
          </cell>
          <cell r="BR167">
            <v>8.3404630840342017E-5</v>
          </cell>
          <cell r="BS167">
            <v>0.10942687566252872</v>
          </cell>
          <cell r="BT167">
            <v>9.8484726190668365E-2</v>
          </cell>
          <cell r="DL167" t="str">
            <v>ООО "Дорремстрой"</v>
          </cell>
          <cell r="DM167">
            <v>735930.36</v>
          </cell>
          <cell r="DN167">
            <v>-1.0000000000000009E-2</v>
          </cell>
          <cell r="DO167">
            <v>7433.640000000014</v>
          </cell>
          <cell r="DQ167">
            <v>17259</v>
          </cell>
          <cell r="DU167">
            <v>0</v>
          </cell>
        </row>
        <row r="168">
          <cell r="A168">
            <v>165</v>
          </cell>
          <cell r="B168">
            <v>43815</v>
          </cell>
          <cell r="C168">
            <v>43823</v>
          </cell>
          <cell r="D168">
            <v>43823</v>
          </cell>
          <cell r="E168" t="str">
            <v>01.06.2019</v>
          </cell>
          <cell r="F168" t="str">
            <v>Ейский</v>
          </cell>
          <cell r="G168" t="str">
            <v>Содержание ТР, валка деревьев</v>
          </cell>
          <cell r="H168" t="str">
            <v>Валка деревьев на автомобильной дороге Подъезд к п.Мирный, км 4+000 - 5+000 (справа, слева) в 2020 году в Ейском районе</v>
          </cell>
          <cell r="I168">
            <v>32618</v>
          </cell>
          <cell r="J168">
            <v>37701</v>
          </cell>
          <cell r="K168">
            <v>168</v>
          </cell>
          <cell r="L168">
            <v>14097</v>
          </cell>
          <cell r="M168">
            <v>12688</v>
          </cell>
          <cell r="N168">
            <v>97272</v>
          </cell>
          <cell r="O168">
            <v>97272</v>
          </cell>
          <cell r="S168">
            <v>97272</v>
          </cell>
          <cell r="T168">
            <v>0</v>
          </cell>
          <cell r="U168">
            <v>0</v>
          </cell>
          <cell r="V168">
            <v>2432</v>
          </cell>
          <cell r="Y168">
            <v>11</v>
          </cell>
          <cell r="Z168">
            <v>2991</v>
          </cell>
          <cell r="AA168">
            <v>102706</v>
          </cell>
          <cell r="AB168">
            <v>102706</v>
          </cell>
          <cell r="AC168">
            <v>4663</v>
          </cell>
          <cell r="AD168">
            <v>21473.8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128842.8</v>
          </cell>
          <cell r="AO168">
            <v>2</v>
          </cell>
          <cell r="AP168">
            <v>12</v>
          </cell>
          <cell r="AQ168">
            <v>1</v>
          </cell>
          <cell r="AR168">
            <v>12</v>
          </cell>
          <cell r="AS168">
            <v>1</v>
          </cell>
          <cell r="AT168">
            <v>12</v>
          </cell>
          <cell r="AU168">
            <v>1</v>
          </cell>
          <cell r="AV168">
            <v>12</v>
          </cell>
          <cell r="AW168">
            <v>44013</v>
          </cell>
          <cell r="AX168">
            <v>44348</v>
          </cell>
          <cell r="AY168">
            <v>44713</v>
          </cell>
          <cell r="AZ168">
            <v>44713</v>
          </cell>
          <cell r="BA168">
            <v>4.5400000000000003E-2</v>
          </cell>
          <cell r="BB168">
            <v>7.7799999999999994E-2</v>
          </cell>
          <cell r="BC168">
            <v>0.1193</v>
          </cell>
          <cell r="BD168">
            <v>0.1641</v>
          </cell>
          <cell r="BE168">
            <v>128842.8</v>
          </cell>
          <cell r="BF168">
            <v>0</v>
          </cell>
          <cell r="BG168">
            <v>0</v>
          </cell>
          <cell r="BH168">
            <v>0</v>
          </cell>
          <cell r="BO168" t="e">
            <v>#DIV/0!</v>
          </cell>
          <cell r="BP168">
            <v>0.25316121661435487</v>
          </cell>
          <cell r="BQ168">
            <v>0.29261239277631346</v>
          </cell>
          <cell r="BR168">
            <v>1.303914537715728E-3</v>
          </cell>
          <cell r="BS168">
            <v>0.10941240022725367</v>
          </cell>
          <cell r="BT168">
            <v>9.8476593181768796E-2</v>
          </cell>
          <cell r="DL168" t="str">
            <v>ООО "Дорремстрой"</v>
          </cell>
          <cell r="DM168">
            <v>127554.37000000001</v>
          </cell>
          <cell r="DN168">
            <v>-1.0000015522792061E-2</v>
          </cell>
          <cell r="DO168">
            <v>1288.429999999993</v>
          </cell>
          <cell r="DQ168">
            <v>2991</v>
          </cell>
          <cell r="DU168">
            <v>0</v>
          </cell>
        </row>
        <row r="169">
          <cell r="A169">
            <v>166</v>
          </cell>
          <cell r="B169">
            <v>43815</v>
          </cell>
          <cell r="C169">
            <v>43823</v>
          </cell>
          <cell r="D169">
            <v>43823</v>
          </cell>
          <cell r="E169" t="str">
            <v>01.06.2019</v>
          </cell>
          <cell r="F169" t="str">
            <v>Ейский</v>
          </cell>
          <cell r="G169" t="str">
            <v>Содержание ТР, валка деревьев</v>
          </cell>
          <cell r="H169" t="str">
            <v>Валка деревьев на автомобильной дороге Подъезд к п.Степной, км 0+030 - 2+000 (справа, слева) в 2020 году в Ейском районе</v>
          </cell>
          <cell r="I169">
            <v>14374</v>
          </cell>
          <cell r="J169">
            <v>11028</v>
          </cell>
          <cell r="K169">
            <v>59</v>
          </cell>
          <cell r="L169">
            <v>5092</v>
          </cell>
          <cell r="M169">
            <v>4583</v>
          </cell>
          <cell r="N169">
            <v>35136</v>
          </cell>
          <cell r="O169">
            <v>35136</v>
          </cell>
          <cell r="S169">
            <v>35136</v>
          </cell>
          <cell r="T169">
            <v>0</v>
          </cell>
          <cell r="U169">
            <v>0</v>
          </cell>
          <cell r="V169">
            <v>878</v>
          </cell>
          <cell r="Y169">
            <v>0</v>
          </cell>
          <cell r="Z169">
            <v>1080</v>
          </cell>
          <cell r="AA169">
            <v>37094</v>
          </cell>
          <cell r="AB169">
            <v>37094</v>
          </cell>
          <cell r="AC169">
            <v>1684</v>
          </cell>
          <cell r="AD169">
            <v>7755.6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46533.599999999999</v>
          </cell>
          <cell r="AO169">
            <v>2</v>
          </cell>
          <cell r="AP169">
            <v>12</v>
          </cell>
          <cell r="AQ169">
            <v>1</v>
          </cell>
          <cell r="AR169">
            <v>12</v>
          </cell>
          <cell r="AS169">
            <v>1</v>
          </cell>
          <cell r="AT169">
            <v>12</v>
          </cell>
          <cell r="AU169">
            <v>1</v>
          </cell>
          <cell r="AV169">
            <v>12</v>
          </cell>
          <cell r="AW169">
            <v>44013</v>
          </cell>
          <cell r="AX169">
            <v>44348</v>
          </cell>
          <cell r="AY169">
            <v>44713</v>
          </cell>
          <cell r="AZ169">
            <v>44713</v>
          </cell>
          <cell r="BA169">
            <v>4.5400000000000003E-2</v>
          </cell>
          <cell r="BB169">
            <v>7.7799999999999994E-2</v>
          </cell>
          <cell r="BC169">
            <v>0.1193</v>
          </cell>
          <cell r="BD169">
            <v>0.1641</v>
          </cell>
          <cell r="BE169">
            <v>46533.599999999999</v>
          </cell>
          <cell r="BF169">
            <v>0</v>
          </cell>
          <cell r="BG169">
            <v>0</v>
          </cell>
          <cell r="BH169">
            <v>0</v>
          </cell>
          <cell r="BO169" t="e">
            <v>#DIV/0!</v>
          </cell>
          <cell r="BP169">
            <v>0.30889507796516924</v>
          </cell>
          <cell r="BQ169">
            <v>0.23699004590231576</v>
          </cell>
          <cell r="BR169">
            <v>1.2679010435470285E-3</v>
          </cell>
          <cell r="BS169">
            <v>0.10942630701256727</v>
          </cell>
          <cell r="BT169">
            <v>9.8487974280949686E-2</v>
          </cell>
          <cell r="DL169" t="str">
            <v>ООО "Дорремстрой"</v>
          </cell>
          <cell r="DM169">
            <v>46068.26</v>
          </cell>
          <cell r="DN169">
            <v>-1.0000085959392724E-2</v>
          </cell>
          <cell r="DO169">
            <v>465.33999999999651</v>
          </cell>
          <cell r="DQ169">
            <v>1080</v>
          </cell>
          <cell r="DU169">
            <v>0</v>
          </cell>
        </row>
        <row r="170">
          <cell r="A170">
            <v>167</v>
          </cell>
          <cell r="B170">
            <v>43815</v>
          </cell>
          <cell r="C170">
            <v>43823</v>
          </cell>
          <cell r="D170">
            <v>43823</v>
          </cell>
          <cell r="E170" t="str">
            <v>01.06.2019</v>
          </cell>
          <cell r="F170" t="str">
            <v>Ейский</v>
          </cell>
          <cell r="G170" t="str">
            <v>Содержание ТР, валка деревьев</v>
          </cell>
          <cell r="H170" t="str">
            <v>Валка деревьев на автомобильной дороге ст-ца Ясенская - п.Ясенская Переправа, км 0+029 - 3+000 (справа) в 2020 году в Ейском районе</v>
          </cell>
          <cell r="I170">
            <v>152394</v>
          </cell>
          <cell r="J170">
            <v>145319</v>
          </cell>
          <cell r="K170">
            <v>504</v>
          </cell>
          <cell r="L170">
            <v>59644</v>
          </cell>
          <cell r="M170">
            <v>53679</v>
          </cell>
          <cell r="N170">
            <v>411540</v>
          </cell>
          <cell r="O170">
            <v>411540</v>
          </cell>
          <cell r="S170">
            <v>411540</v>
          </cell>
          <cell r="T170">
            <v>0</v>
          </cell>
          <cell r="U170">
            <v>0</v>
          </cell>
          <cell r="V170">
            <v>10289</v>
          </cell>
          <cell r="Y170">
            <v>65</v>
          </cell>
          <cell r="Z170">
            <v>12657</v>
          </cell>
          <cell r="AA170">
            <v>434551</v>
          </cell>
          <cell r="AB170">
            <v>434551</v>
          </cell>
          <cell r="AC170">
            <v>19729</v>
          </cell>
          <cell r="AD170">
            <v>90856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545136</v>
          </cell>
          <cell r="AO170">
            <v>2</v>
          </cell>
          <cell r="AP170">
            <v>12</v>
          </cell>
          <cell r="AQ170">
            <v>1</v>
          </cell>
          <cell r="AR170">
            <v>12</v>
          </cell>
          <cell r="AS170">
            <v>1</v>
          </cell>
          <cell r="AT170">
            <v>12</v>
          </cell>
          <cell r="AU170">
            <v>1</v>
          </cell>
          <cell r="AV170">
            <v>12</v>
          </cell>
          <cell r="AW170">
            <v>44013</v>
          </cell>
          <cell r="AX170">
            <v>44348</v>
          </cell>
          <cell r="AY170">
            <v>44713</v>
          </cell>
          <cell r="AZ170">
            <v>44713</v>
          </cell>
          <cell r="BA170">
            <v>4.5400000000000003E-2</v>
          </cell>
          <cell r="BB170">
            <v>7.7799999999999994E-2</v>
          </cell>
          <cell r="BC170">
            <v>0.1193</v>
          </cell>
          <cell r="BD170">
            <v>0.1641</v>
          </cell>
          <cell r="BE170">
            <v>545136</v>
          </cell>
          <cell r="BF170">
            <v>0</v>
          </cell>
          <cell r="BG170">
            <v>0</v>
          </cell>
          <cell r="BH170">
            <v>0</v>
          </cell>
          <cell r="BO170" t="e">
            <v>#DIV/0!</v>
          </cell>
          <cell r="BP170">
            <v>0.27955225851897508</v>
          </cell>
          <cell r="BQ170">
            <v>0.26657384579260957</v>
          </cell>
          <cell r="BR170">
            <v>9.2453993131989083E-4</v>
          </cell>
          <cell r="BS170">
            <v>0.10941122949135629</v>
          </cell>
          <cell r="BT170">
            <v>9.846900589944528E-2</v>
          </cell>
          <cell r="DL170" t="str">
            <v>ООО "Дорремстрой"</v>
          </cell>
          <cell r="DM170">
            <v>539684.6399999999</v>
          </cell>
          <cell r="DN170">
            <v>-1.0000000000000231E-2</v>
          </cell>
          <cell r="DO170">
            <v>5451.3600000001024</v>
          </cell>
          <cell r="DQ170">
            <v>12657</v>
          </cell>
          <cell r="DU170">
            <v>0</v>
          </cell>
        </row>
        <row r="171">
          <cell r="A171">
            <v>168</v>
          </cell>
          <cell r="B171">
            <v>43815</v>
          </cell>
          <cell r="C171">
            <v>43823</v>
          </cell>
          <cell r="D171">
            <v>43823</v>
          </cell>
          <cell r="E171" t="str">
            <v>01.06.2019</v>
          </cell>
          <cell r="F171" t="str">
            <v>Ейский</v>
          </cell>
          <cell r="G171" t="str">
            <v>Содержание ТР, валка деревьев</v>
          </cell>
          <cell r="H171" t="str">
            <v>Валка деревьев на автомобильной дороге х.Приазовка - с.Воронцовка - ст-ца Должанская, км 7+000 - 8+000 (справа), км 16+000 - 26+000 (справа) в 2020 году в Ейском районе</v>
          </cell>
          <cell r="I171">
            <v>402421</v>
          </cell>
          <cell r="J171">
            <v>100292</v>
          </cell>
          <cell r="K171">
            <v>147</v>
          </cell>
          <cell r="L171">
            <v>100572</v>
          </cell>
          <cell r="M171">
            <v>90514</v>
          </cell>
          <cell r="N171">
            <v>693946</v>
          </cell>
          <cell r="O171">
            <v>693946</v>
          </cell>
          <cell r="S171">
            <v>693946</v>
          </cell>
          <cell r="T171">
            <v>0</v>
          </cell>
          <cell r="U171">
            <v>0</v>
          </cell>
          <cell r="V171">
            <v>17349</v>
          </cell>
          <cell r="Y171">
            <v>16</v>
          </cell>
          <cell r="Z171">
            <v>21339</v>
          </cell>
          <cell r="AA171">
            <v>732650</v>
          </cell>
          <cell r="AB171">
            <v>732650</v>
          </cell>
          <cell r="AC171">
            <v>33262</v>
          </cell>
          <cell r="AD171">
            <v>153182.39999999999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919094.4</v>
          </cell>
          <cell r="AO171">
            <v>2</v>
          </cell>
          <cell r="AP171">
            <v>12</v>
          </cell>
          <cell r="AQ171">
            <v>1</v>
          </cell>
          <cell r="AR171">
            <v>12</v>
          </cell>
          <cell r="AS171">
            <v>1</v>
          </cell>
          <cell r="AT171">
            <v>12</v>
          </cell>
          <cell r="AU171">
            <v>1</v>
          </cell>
          <cell r="AV171">
            <v>12</v>
          </cell>
          <cell r="AW171">
            <v>44013</v>
          </cell>
          <cell r="AX171">
            <v>44348</v>
          </cell>
          <cell r="AY171">
            <v>44713</v>
          </cell>
          <cell r="AZ171">
            <v>44713</v>
          </cell>
          <cell r="BA171">
            <v>4.5400000000000003E-2</v>
          </cell>
          <cell r="BB171">
            <v>7.7799999999999994E-2</v>
          </cell>
          <cell r="BC171">
            <v>0.1193</v>
          </cell>
          <cell r="BD171">
            <v>0.1641</v>
          </cell>
          <cell r="BE171">
            <v>919094.4</v>
          </cell>
          <cell r="BF171">
            <v>0</v>
          </cell>
          <cell r="BG171">
            <v>0</v>
          </cell>
          <cell r="BH171">
            <v>0</v>
          </cell>
          <cell r="BO171" t="e">
            <v>#DIV/0!</v>
          </cell>
          <cell r="BP171">
            <v>0.43784512232911005</v>
          </cell>
          <cell r="BQ171">
            <v>0.10912045596186855</v>
          </cell>
          <cell r="BR171">
            <v>1.5994004533157857E-4</v>
          </cell>
          <cell r="BS171">
            <v>0.10942510366726203</v>
          </cell>
          <cell r="BT171">
            <v>9.8481722878520417E-2</v>
          </cell>
          <cell r="DL171" t="str">
            <v>ООО "Дорремстрой"</v>
          </cell>
          <cell r="DM171">
            <v>909903.46</v>
          </cell>
          <cell r="DN171">
            <v>-9.9999956478900032E-3</v>
          </cell>
          <cell r="DO171">
            <v>9190.9400000000605</v>
          </cell>
          <cell r="DQ171">
            <v>21339</v>
          </cell>
          <cell r="DU171">
            <v>0</v>
          </cell>
        </row>
        <row r="172">
          <cell r="A172">
            <v>169</v>
          </cell>
          <cell r="B172">
            <v>43815</v>
          </cell>
          <cell r="C172">
            <v>43823</v>
          </cell>
          <cell r="D172">
            <v>43823</v>
          </cell>
          <cell r="E172" t="str">
            <v>01.06.2019</v>
          </cell>
          <cell r="F172" t="str">
            <v>Калининский</v>
          </cell>
          <cell r="G172" t="str">
            <v>Содержание ТР, валка деревьев</v>
          </cell>
          <cell r="H172" t="str">
            <v>Валка деревьев на автомобильной дороге Подъезд к п.Рогачевский, км 1+360 - 1+700 (справа,слева) в 2020 году в Калининском районе</v>
          </cell>
          <cell r="I172">
            <v>216827</v>
          </cell>
          <cell r="J172">
            <v>99209</v>
          </cell>
          <cell r="K172">
            <v>0</v>
          </cell>
          <cell r="L172">
            <v>63207</v>
          </cell>
          <cell r="M172">
            <v>56886</v>
          </cell>
          <cell r="N172">
            <v>436129</v>
          </cell>
          <cell r="O172">
            <v>436129</v>
          </cell>
          <cell r="S172">
            <v>436129</v>
          </cell>
          <cell r="T172">
            <v>0</v>
          </cell>
          <cell r="U172">
            <v>0</v>
          </cell>
          <cell r="V172">
            <v>10903</v>
          </cell>
          <cell r="Y172">
            <v>1315</v>
          </cell>
          <cell r="Z172">
            <v>13450</v>
          </cell>
          <cell r="AA172">
            <v>461797</v>
          </cell>
          <cell r="AB172">
            <v>461797</v>
          </cell>
          <cell r="AC172">
            <v>20966</v>
          </cell>
          <cell r="AD172">
            <v>96552.6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579315.6</v>
          </cell>
          <cell r="AO172">
            <v>2</v>
          </cell>
          <cell r="AP172">
            <v>12</v>
          </cell>
          <cell r="AQ172">
            <v>1</v>
          </cell>
          <cell r="AR172">
            <v>12</v>
          </cell>
          <cell r="AS172">
            <v>1</v>
          </cell>
          <cell r="AT172">
            <v>12</v>
          </cell>
          <cell r="AU172">
            <v>1</v>
          </cell>
          <cell r="AV172">
            <v>12</v>
          </cell>
          <cell r="AW172">
            <v>44013</v>
          </cell>
          <cell r="AX172">
            <v>44348</v>
          </cell>
          <cell r="AY172">
            <v>44713</v>
          </cell>
          <cell r="AZ172">
            <v>44713</v>
          </cell>
          <cell r="BA172">
            <v>4.5400000000000003E-2</v>
          </cell>
          <cell r="BB172">
            <v>7.7799999999999994E-2</v>
          </cell>
          <cell r="BC172">
            <v>0.1193</v>
          </cell>
          <cell r="BD172">
            <v>0.1641</v>
          </cell>
          <cell r="BE172">
            <v>579315.6</v>
          </cell>
          <cell r="BF172">
            <v>0</v>
          </cell>
          <cell r="BG172">
            <v>0</v>
          </cell>
          <cell r="BH172">
            <v>0</v>
          </cell>
          <cell r="BO172" t="e">
            <v>#DIV/0!</v>
          </cell>
          <cell r="BP172">
            <v>0.37428130711480928</v>
          </cell>
          <cell r="BQ172">
            <v>0.17125207745139265</v>
          </cell>
          <cell r="BR172">
            <v>0</v>
          </cell>
          <cell r="BS172">
            <v>0.10910633167827692</v>
          </cell>
          <cell r="BT172">
            <v>9.8195180658004033E-2</v>
          </cell>
          <cell r="DL172" t="str">
            <v>ООО "Дорремстрой"</v>
          </cell>
          <cell r="DM172">
            <v>573522.43999999994</v>
          </cell>
          <cell r="DN172">
            <v>-1.0000006904699377E-2</v>
          </cell>
          <cell r="DO172">
            <v>5793.1600000000326</v>
          </cell>
          <cell r="DQ172">
            <v>13450</v>
          </cell>
          <cell r="DU172">
            <v>0</v>
          </cell>
        </row>
        <row r="173">
          <cell r="A173">
            <v>170</v>
          </cell>
          <cell r="B173">
            <v>43815</v>
          </cell>
          <cell r="C173">
            <v>43823</v>
          </cell>
          <cell r="D173">
            <v>43823</v>
          </cell>
          <cell r="E173" t="str">
            <v>01.06.2019</v>
          </cell>
          <cell r="F173" t="str">
            <v>Калининский</v>
          </cell>
          <cell r="G173" t="str">
            <v>Содержание ТР, валка деревьев</v>
          </cell>
          <cell r="H173" t="str">
            <v>Валка деревьев на автомобильной дороге ст-ца Калининская - ст-ца Новониколаевская, км 4+750 - 5+300 (слева), км 10+000 - 17+000 (слева) в 2020 году в Калининском районе</v>
          </cell>
          <cell r="I173">
            <v>1090505</v>
          </cell>
          <cell r="J173">
            <v>767576</v>
          </cell>
          <cell r="K173">
            <v>1073</v>
          </cell>
          <cell r="L173">
            <v>371831</v>
          </cell>
          <cell r="M173">
            <v>334648</v>
          </cell>
          <cell r="N173">
            <v>2565633</v>
          </cell>
          <cell r="O173">
            <v>2565633</v>
          </cell>
          <cell r="S173">
            <v>2565633</v>
          </cell>
          <cell r="T173">
            <v>0</v>
          </cell>
          <cell r="U173">
            <v>0</v>
          </cell>
          <cell r="V173">
            <v>64141</v>
          </cell>
          <cell r="Y173">
            <v>3476</v>
          </cell>
          <cell r="Z173">
            <v>78998</v>
          </cell>
          <cell r="AA173">
            <v>2712248</v>
          </cell>
          <cell r="AB173">
            <v>2712248</v>
          </cell>
          <cell r="AC173">
            <v>123136</v>
          </cell>
          <cell r="AD173">
            <v>567076.80000000005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3402460.8</v>
          </cell>
          <cell r="AO173">
            <v>2</v>
          </cell>
          <cell r="AP173">
            <v>12</v>
          </cell>
          <cell r="AQ173">
            <v>1</v>
          </cell>
          <cell r="AR173">
            <v>12</v>
          </cell>
          <cell r="AS173">
            <v>1</v>
          </cell>
          <cell r="AT173">
            <v>12</v>
          </cell>
          <cell r="AU173">
            <v>1</v>
          </cell>
          <cell r="AV173">
            <v>12</v>
          </cell>
          <cell r="AW173">
            <v>44013</v>
          </cell>
          <cell r="AX173">
            <v>44348</v>
          </cell>
          <cell r="AY173">
            <v>44713</v>
          </cell>
          <cell r="AZ173">
            <v>44713</v>
          </cell>
          <cell r="BA173">
            <v>4.5400000000000003E-2</v>
          </cell>
          <cell r="BB173">
            <v>7.7799999999999994E-2</v>
          </cell>
          <cell r="BC173">
            <v>0.1193</v>
          </cell>
          <cell r="BD173">
            <v>0.1641</v>
          </cell>
          <cell r="BE173">
            <v>3402460.8</v>
          </cell>
          <cell r="BF173">
            <v>0</v>
          </cell>
          <cell r="BG173">
            <v>0</v>
          </cell>
          <cell r="BH173">
            <v>0</v>
          </cell>
          <cell r="BO173" t="e">
            <v>#DIV/0!</v>
          </cell>
          <cell r="BP173">
            <v>0.32050479464745046</v>
          </cell>
          <cell r="BQ173">
            <v>0.22559436981610487</v>
          </cell>
          <cell r="BR173">
            <v>3.1535998886453006E-4</v>
          </cell>
          <cell r="BS173">
            <v>0.10928296367146978</v>
          </cell>
          <cell r="BT173">
            <v>9.835469669481571E-2</v>
          </cell>
          <cell r="DL173" t="str">
            <v>ООО "Дорремстрой"</v>
          </cell>
          <cell r="DM173">
            <v>3368436.19</v>
          </cell>
          <cell r="DN173">
            <v>-1.000000058780981E-2</v>
          </cell>
          <cell r="DO173">
            <v>34024.60999999987</v>
          </cell>
          <cell r="DQ173">
            <v>78998</v>
          </cell>
          <cell r="DU173">
            <v>0</v>
          </cell>
        </row>
        <row r="174">
          <cell r="A174">
            <v>171</v>
          </cell>
          <cell r="B174">
            <v>43815</v>
          </cell>
          <cell r="C174">
            <v>43823</v>
          </cell>
          <cell r="D174">
            <v>43823</v>
          </cell>
          <cell r="E174" t="str">
            <v>01.06.2019</v>
          </cell>
          <cell r="F174" t="str">
            <v>Калининский</v>
          </cell>
          <cell r="G174" t="str">
            <v>Содержание ТР, валка деревьев</v>
          </cell>
          <cell r="H174" t="str">
            <v>Валка деревьев на автомобильной дороге ст-ца Калининская - ст-ца Новотитаровская, км 19+100 - 20+470 (справа) в 2020 году в Калининском районе</v>
          </cell>
          <cell r="I174">
            <v>135904</v>
          </cell>
          <cell r="J174">
            <v>67864</v>
          </cell>
          <cell r="K174">
            <v>0</v>
          </cell>
          <cell r="L174">
            <v>40754</v>
          </cell>
          <cell r="M174">
            <v>36678</v>
          </cell>
          <cell r="N174">
            <v>281200</v>
          </cell>
          <cell r="O174">
            <v>281200</v>
          </cell>
          <cell r="S174">
            <v>281200</v>
          </cell>
          <cell r="T174">
            <v>0</v>
          </cell>
          <cell r="U174">
            <v>0</v>
          </cell>
          <cell r="V174">
            <v>7030</v>
          </cell>
          <cell r="Y174">
            <v>1219</v>
          </cell>
          <cell r="Z174">
            <v>8683</v>
          </cell>
          <cell r="AA174">
            <v>298132</v>
          </cell>
          <cell r="AB174">
            <v>298132</v>
          </cell>
          <cell r="AC174">
            <v>13535</v>
          </cell>
          <cell r="AD174">
            <v>62333.4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374000.4</v>
          </cell>
          <cell r="AO174">
            <v>2</v>
          </cell>
          <cell r="AP174">
            <v>12</v>
          </cell>
          <cell r="AQ174">
            <v>1</v>
          </cell>
          <cell r="AR174">
            <v>12</v>
          </cell>
          <cell r="AS174">
            <v>1</v>
          </cell>
          <cell r="AT174">
            <v>12</v>
          </cell>
          <cell r="AU174">
            <v>1</v>
          </cell>
          <cell r="AV174">
            <v>12</v>
          </cell>
          <cell r="AW174">
            <v>44013</v>
          </cell>
          <cell r="AX174">
            <v>44348</v>
          </cell>
          <cell r="AY174">
            <v>44713</v>
          </cell>
          <cell r="AZ174">
            <v>44713</v>
          </cell>
          <cell r="BA174">
            <v>4.5400000000000003E-2</v>
          </cell>
          <cell r="BB174">
            <v>7.7799999999999994E-2</v>
          </cell>
          <cell r="BC174">
            <v>0.1193</v>
          </cell>
          <cell r="BD174">
            <v>0.1641</v>
          </cell>
          <cell r="BE174">
            <v>374000.4</v>
          </cell>
          <cell r="BF174">
            <v>0</v>
          </cell>
          <cell r="BG174">
            <v>0</v>
          </cell>
          <cell r="BH174">
            <v>0</v>
          </cell>
          <cell r="BO174" t="e">
            <v>#DIV/0!</v>
          </cell>
          <cell r="BP174">
            <v>0.36337929050343259</v>
          </cell>
          <cell r="BQ174">
            <v>0.18145435138572044</v>
          </cell>
          <cell r="BR174">
            <v>0</v>
          </cell>
          <cell r="BS174">
            <v>0.10896779789540331</v>
          </cell>
          <cell r="BT174">
            <v>9.8069413829503918E-2</v>
          </cell>
          <cell r="DL174" t="str">
            <v>ООО "Дорремстрой"</v>
          </cell>
          <cell r="DM174">
            <v>370260.4</v>
          </cell>
          <cell r="DN174">
            <v>-9.9999893048242638E-3</v>
          </cell>
          <cell r="DO174">
            <v>3740</v>
          </cell>
          <cell r="DQ174">
            <v>8683</v>
          </cell>
          <cell r="DU174">
            <v>0</v>
          </cell>
        </row>
        <row r="175">
          <cell r="A175">
            <v>172</v>
          </cell>
          <cell r="B175">
            <v>43815</v>
          </cell>
          <cell r="C175">
            <v>43823</v>
          </cell>
          <cell r="D175">
            <v>43823</v>
          </cell>
          <cell r="E175" t="str">
            <v>01.06.2019</v>
          </cell>
          <cell r="F175" t="str">
            <v>Калининский</v>
          </cell>
          <cell r="G175" t="str">
            <v>Содержание ТР, валка деревьев</v>
          </cell>
          <cell r="H175" t="str">
            <v>Валка деревьев на автомобильной дороге ст-ца Нововеличковская - с.Долиновское, км 11+500 - 12+509 (справа) в 2020 году в Калининском районе</v>
          </cell>
          <cell r="I175">
            <v>136349</v>
          </cell>
          <cell r="J175">
            <v>96215</v>
          </cell>
          <cell r="K175">
            <v>0</v>
          </cell>
          <cell r="L175">
            <v>46513</v>
          </cell>
          <cell r="M175">
            <v>41862</v>
          </cell>
          <cell r="N175">
            <v>320939</v>
          </cell>
          <cell r="O175">
            <v>320939</v>
          </cell>
          <cell r="S175">
            <v>320939</v>
          </cell>
          <cell r="T175">
            <v>0</v>
          </cell>
          <cell r="U175">
            <v>0</v>
          </cell>
          <cell r="V175">
            <v>8023</v>
          </cell>
          <cell r="Y175">
            <v>954</v>
          </cell>
          <cell r="Z175">
            <v>9897</v>
          </cell>
          <cell r="AA175">
            <v>339813</v>
          </cell>
          <cell r="AB175">
            <v>339813</v>
          </cell>
          <cell r="AC175">
            <v>15428</v>
          </cell>
          <cell r="AD175">
            <v>71048.2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426289.2</v>
          </cell>
          <cell r="AO175">
            <v>2</v>
          </cell>
          <cell r="AP175">
            <v>12</v>
          </cell>
          <cell r="AQ175">
            <v>1</v>
          </cell>
          <cell r="AR175">
            <v>12</v>
          </cell>
          <cell r="AS175">
            <v>1</v>
          </cell>
          <cell r="AT175">
            <v>12</v>
          </cell>
          <cell r="AU175">
            <v>1</v>
          </cell>
          <cell r="AV175">
            <v>12</v>
          </cell>
          <cell r="AW175">
            <v>44013</v>
          </cell>
          <cell r="AX175">
            <v>44348</v>
          </cell>
          <cell r="AY175">
            <v>44713</v>
          </cell>
          <cell r="AZ175">
            <v>44713</v>
          </cell>
          <cell r="BA175">
            <v>4.5400000000000003E-2</v>
          </cell>
          <cell r="BB175">
            <v>7.7799999999999994E-2</v>
          </cell>
          <cell r="BC175">
            <v>0.1193</v>
          </cell>
          <cell r="BD175">
            <v>0.1641</v>
          </cell>
          <cell r="BE175">
            <v>426289.2</v>
          </cell>
          <cell r="BF175">
            <v>0</v>
          </cell>
          <cell r="BG175">
            <v>0</v>
          </cell>
          <cell r="BH175">
            <v>0</v>
          </cell>
          <cell r="BO175" t="e">
            <v>#DIV/0!</v>
          </cell>
          <cell r="BP175">
            <v>0.31985093687571725</v>
          </cell>
          <cell r="BQ175">
            <v>0.22570358338892937</v>
          </cell>
          <cell r="BR175">
            <v>0</v>
          </cell>
          <cell r="BS175">
            <v>0.10911137321799379</v>
          </cell>
          <cell r="BT175">
            <v>9.8200939643791119E-2</v>
          </cell>
          <cell r="DL175" t="str">
            <v>ООО "Дорремстрой"</v>
          </cell>
          <cell r="DM175">
            <v>422026.31</v>
          </cell>
          <cell r="DN175">
            <v>-9.9999953083493853E-3</v>
          </cell>
          <cell r="DO175">
            <v>4262.890000000014</v>
          </cell>
          <cell r="DQ175">
            <v>9897</v>
          </cell>
          <cell r="DU175">
            <v>0</v>
          </cell>
        </row>
        <row r="176">
          <cell r="A176">
            <v>173</v>
          </cell>
          <cell r="B176">
            <v>43815</v>
          </cell>
          <cell r="C176">
            <v>43823</v>
          </cell>
          <cell r="D176">
            <v>43823</v>
          </cell>
          <cell r="E176" t="str">
            <v>01.06.2019</v>
          </cell>
          <cell r="F176" t="str">
            <v>Калининский</v>
          </cell>
          <cell r="G176" t="str">
            <v>Содержание ТР, валка деревьев</v>
          </cell>
          <cell r="H176" t="str">
            <v>Валка деревьев на автомобильной дороге ст-ца Полтавская -ст-ца Новониколаевская - х.Пригибский, км 23+700 - 26+800 (справа, слева), км 38+100 - 40+900 (справа, слева) в 2020 году в Калининском районе</v>
          </cell>
          <cell r="I176">
            <v>391282</v>
          </cell>
          <cell r="J176">
            <v>334319</v>
          </cell>
          <cell r="K176">
            <v>0</v>
          </cell>
          <cell r="L176">
            <v>145120</v>
          </cell>
          <cell r="M176">
            <v>130608</v>
          </cell>
          <cell r="N176">
            <v>1001329</v>
          </cell>
          <cell r="O176">
            <v>1001329</v>
          </cell>
          <cell r="S176">
            <v>1001329</v>
          </cell>
          <cell r="T176">
            <v>0</v>
          </cell>
          <cell r="U176">
            <v>0</v>
          </cell>
          <cell r="V176">
            <v>25033</v>
          </cell>
          <cell r="Y176">
            <v>3028</v>
          </cell>
          <cell r="Z176">
            <v>30882</v>
          </cell>
          <cell r="AA176">
            <v>1060272</v>
          </cell>
          <cell r="AB176">
            <v>1060272</v>
          </cell>
          <cell r="AC176">
            <v>48136</v>
          </cell>
          <cell r="AD176">
            <v>221681.6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1330089.6000000001</v>
          </cell>
          <cell r="AO176">
            <v>2</v>
          </cell>
          <cell r="AP176">
            <v>12</v>
          </cell>
          <cell r="AQ176">
            <v>1</v>
          </cell>
          <cell r="AR176">
            <v>12</v>
          </cell>
          <cell r="AS176">
            <v>1</v>
          </cell>
          <cell r="AT176">
            <v>12</v>
          </cell>
          <cell r="AU176">
            <v>1</v>
          </cell>
          <cell r="AV176">
            <v>12</v>
          </cell>
          <cell r="AW176">
            <v>44013</v>
          </cell>
          <cell r="AX176">
            <v>44348</v>
          </cell>
          <cell r="AY176">
            <v>44713</v>
          </cell>
          <cell r="AZ176">
            <v>44713</v>
          </cell>
          <cell r="BA176">
            <v>4.5400000000000003E-2</v>
          </cell>
          <cell r="BB176">
            <v>7.7799999999999994E-2</v>
          </cell>
          <cell r="BC176">
            <v>0.1193</v>
          </cell>
          <cell r="BD176">
            <v>0.1641</v>
          </cell>
          <cell r="BE176">
            <v>1330089.6000000001</v>
          </cell>
          <cell r="BF176">
            <v>0</v>
          </cell>
          <cell r="BG176">
            <v>0</v>
          </cell>
          <cell r="BH176">
            <v>0</v>
          </cell>
          <cell r="BO176" t="e">
            <v>#DIV/0!</v>
          </cell>
          <cell r="BP176">
            <v>0.29417717422946543</v>
          </cell>
          <cell r="BQ176">
            <v>0.25135073607071279</v>
          </cell>
          <cell r="BR176">
            <v>0</v>
          </cell>
          <cell r="BS176">
            <v>0.10910543169422571</v>
          </cell>
          <cell r="BT176">
            <v>9.8194888524803139E-2</v>
          </cell>
          <cell r="DL176" t="str">
            <v>ООО "Дорремстрой"</v>
          </cell>
          <cell r="DM176">
            <v>1316788.7</v>
          </cell>
          <cell r="DN176">
            <v>-1.0000003007316294E-2</v>
          </cell>
          <cell r="DO176">
            <v>13300.90000000014</v>
          </cell>
          <cell r="DQ176">
            <v>30882</v>
          </cell>
          <cell r="DU176">
            <v>0</v>
          </cell>
        </row>
        <row r="177">
          <cell r="A177">
            <v>174</v>
          </cell>
          <cell r="B177">
            <v>43815</v>
          </cell>
          <cell r="C177">
            <v>43823</v>
          </cell>
          <cell r="D177">
            <v>43823</v>
          </cell>
          <cell r="E177" t="str">
            <v>01.06.2019</v>
          </cell>
          <cell r="F177" t="str">
            <v>Калининский</v>
          </cell>
          <cell r="G177" t="str">
            <v>Содержание ТР, валка деревьев</v>
          </cell>
          <cell r="H177" t="str">
            <v>Валка деревьев на автомобильной дороге г.Тимашевск - ст-ца Полтавская, км 33+000 - 33+300 (слева) в 2020 году в Калининском районе</v>
          </cell>
          <cell r="I177">
            <v>41268</v>
          </cell>
          <cell r="J177">
            <v>18572</v>
          </cell>
          <cell r="K177">
            <v>0</v>
          </cell>
          <cell r="L177">
            <v>11968</v>
          </cell>
          <cell r="M177">
            <v>10771</v>
          </cell>
          <cell r="N177">
            <v>82579</v>
          </cell>
          <cell r="O177">
            <v>82579</v>
          </cell>
          <cell r="S177">
            <v>82579</v>
          </cell>
          <cell r="T177">
            <v>0</v>
          </cell>
          <cell r="U177">
            <v>0</v>
          </cell>
          <cell r="V177">
            <v>2064</v>
          </cell>
          <cell r="Y177">
            <v>255</v>
          </cell>
          <cell r="Z177">
            <v>2547</v>
          </cell>
          <cell r="AA177">
            <v>87445</v>
          </cell>
          <cell r="AB177">
            <v>87445</v>
          </cell>
          <cell r="AC177">
            <v>3970</v>
          </cell>
          <cell r="AD177">
            <v>18283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109698</v>
          </cell>
          <cell r="AO177">
            <v>2</v>
          </cell>
          <cell r="AP177">
            <v>12</v>
          </cell>
          <cell r="AQ177">
            <v>1</v>
          </cell>
          <cell r="AR177">
            <v>12</v>
          </cell>
          <cell r="AS177">
            <v>1</v>
          </cell>
          <cell r="AT177">
            <v>12</v>
          </cell>
          <cell r="AU177">
            <v>1</v>
          </cell>
          <cell r="AV177">
            <v>12</v>
          </cell>
          <cell r="AW177">
            <v>44013</v>
          </cell>
          <cell r="AX177">
            <v>44348</v>
          </cell>
          <cell r="AY177">
            <v>44713</v>
          </cell>
          <cell r="AZ177">
            <v>44713</v>
          </cell>
          <cell r="BA177">
            <v>4.5400000000000003E-2</v>
          </cell>
          <cell r="BB177">
            <v>7.7799999999999994E-2</v>
          </cell>
          <cell r="BC177">
            <v>0.1193</v>
          </cell>
          <cell r="BD177">
            <v>0.1641</v>
          </cell>
          <cell r="BE177">
            <v>109698</v>
          </cell>
          <cell r="BF177">
            <v>0</v>
          </cell>
          <cell r="BG177">
            <v>0</v>
          </cell>
          <cell r="BH177">
            <v>0</v>
          </cell>
          <cell r="BO177" t="e">
            <v>#DIV/0!</v>
          </cell>
          <cell r="BP177">
            <v>0.37619646666302031</v>
          </cell>
          <cell r="BQ177">
            <v>0.16930117230943134</v>
          </cell>
          <cell r="BR177">
            <v>0</v>
          </cell>
          <cell r="BS177">
            <v>0.10909952779449032</v>
          </cell>
          <cell r="BT177">
            <v>9.8187751827745265E-2</v>
          </cell>
          <cell r="DL177" t="str">
            <v>ООО "Дорремстрой"</v>
          </cell>
          <cell r="DM177">
            <v>108601.02</v>
          </cell>
          <cell r="DN177">
            <v>-1.0000000000000009E-2</v>
          </cell>
          <cell r="DO177">
            <v>1096.9799999999959</v>
          </cell>
          <cell r="DQ177">
            <v>2547</v>
          </cell>
          <cell r="DU177">
            <v>0</v>
          </cell>
        </row>
        <row r="178">
          <cell r="A178">
            <v>175</v>
          </cell>
          <cell r="B178">
            <v>43815</v>
          </cell>
          <cell r="C178">
            <v>43823</v>
          </cell>
          <cell r="D178">
            <v>43823</v>
          </cell>
          <cell r="E178" t="str">
            <v>01.06.2019</v>
          </cell>
          <cell r="F178" t="str">
            <v>Калининский</v>
          </cell>
          <cell r="G178" t="str">
            <v>Содержание ТР, валка деревьев</v>
          </cell>
          <cell r="H178" t="str">
            <v>Валка деревьев на автомобильной дороге Подъезд к х.Джумайловка, км 0+850 - 0+950 (справа), км 1+500 - 1+608 (справа) в 2020 году в Калининском районе</v>
          </cell>
          <cell r="I178">
            <v>48273</v>
          </cell>
          <cell r="J178">
            <v>34594</v>
          </cell>
          <cell r="K178">
            <v>0</v>
          </cell>
          <cell r="L178">
            <v>16573</v>
          </cell>
          <cell r="M178">
            <v>14916</v>
          </cell>
          <cell r="N178">
            <v>114356</v>
          </cell>
          <cell r="O178">
            <v>114356</v>
          </cell>
          <cell r="S178">
            <v>114356</v>
          </cell>
          <cell r="T178">
            <v>0</v>
          </cell>
          <cell r="U178">
            <v>0</v>
          </cell>
          <cell r="V178">
            <v>2859</v>
          </cell>
          <cell r="Y178">
            <v>348</v>
          </cell>
          <cell r="Z178">
            <v>3527</v>
          </cell>
          <cell r="AA178">
            <v>121090</v>
          </cell>
          <cell r="AB178">
            <v>121090</v>
          </cell>
          <cell r="AC178">
            <v>5497</v>
          </cell>
          <cell r="AD178">
            <v>25317.4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151904.4</v>
          </cell>
          <cell r="AO178">
            <v>2</v>
          </cell>
          <cell r="AP178">
            <v>12</v>
          </cell>
          <cell r="AQ178">
            <v>1</v>
          </cell>
          <cell r="AR178">
            <v>12</v>
          </cell>
          <cell r="AS178">
            <v>1</v>
          </cell>
          <cell r="AT178">
            <v>12</v>
          </cell>
          <cell r="AU178">
            <v>1</v>
          </cell>
          <cell r="AV178">
            <v>12</v>
          </cell>
          <cell r="AW178">
            <v>44013</v>
          </cell>
          <cell r="AX178">
            <v>44348</v>
          </cell>
          <cell r="AY178">
            <v>44713</v>
          </cell>
          <cell r="AZ178">
            <v>44713</v>
          </cell>
          <cell r="BA178">
            <v>4.5400000000000003E-2</v>
          </cell>
          <cell r="BB178">
            <v>7.7799999999999994E-2</v>
          </cell>
          <cell r="BC178">
            <v>0.1193</v>
          </cell>
          <cell r="BD178">
            <v>0.1641</v>
          </cell>
          <cell r="BE178">
            <v>151904.4</v>
          </cell>
          <cell r="BF178">
            <v>0</v>
          </cell>
          <cell r="BG178">
            <v>0</v>
          </cell>
          <cell r="BH178">
            <v>0</v>
          </cell>
          <cell r="BO178" t="e">
            <v>#DIV/0!</v>
          </cell>
          <cell r="BP178">
            <v>0.31778539660470667</v>
          </cell>
          <cell r="BQ178">
            <v>0.22773533880519592</v>
          </cell>
          <cell r="BR178">
            <v>0</v>
          </cell>
          <cell r="BS178">
            <v>0.10910151384686685</v>
          </cell>
          <cell r="BT178">
            <v>9.8193337388515406E-2</v>
          </cell>
          <cell r="DL178" t="str">
            <v>ООО "Дорремстрой"</v>
          </cell>
          <cell r="DM178">
            <v>150385.35999999999</v>
          </cell>
          <cell r="DN178">
            <v>-9.9999736676489315E-3</v>
          </cell>
          <cell r="DO178">
            <v>1519.0400000000081</v>
          </cell>
          <cell r="DQ178">
            <v>3527</v>
          </cell>
          <cell r="DU178">
            <v>0</v>
          </cell>
        </row>
        <row r="179">
          <cell r="A179">
            <v>176</v>
          </cell>
          <cell r="B179">
            <v>43815</v>
          </cell>
          <cell r="C179">
            <v>43823</v>
          </cell>
          <cell r="D179">
            <v>43823</v>
          </cell>
          <cell r="E179" t="str">
            <v>01.06.2019</v>
          </cell>
          <cell r="F179" t="str">
            <v>Калининский</v>
          </cell>
          <cell r="G179" t="str">
            <v>Содержание ТР, валка деревьев</v>
          </cell>
          <cell r="H179" t="str">
            <v>Валка деревьев на автомобильной дороге с.Долиновское - п.Дальний, км 3+000 - 4+000 (слева) в 2020 году в Калининском районе</v>
          </cell>
          <cell r="I179">
            <v>1023905</v>
          </cell>
          <cell r="J179">
            <v>511574</v>
          </cell>
          <cell r="K179">
            <v>0</v>
          </cell>
          <cell r="L179">
            <v>307096</v>
          </cell>
          <cell r="M179">
            <v>276386</v>
          </cell>
          <cell r="N179">
            <v>2118961</v>
          </cell>
          <cell r="O179">
            <v>2118961</v>
          </cell>
          <cell r="S179">
            <v>2118961</v>
          </cell>
          <cell r="T179">
            <v>0</v>
          </cell>
          <cell r="U179">
            <v>0</v>
          </cell>
          <cell r="V179">
            <v>52974</v>
          </cell>
          <cell r="Y179">
            <v>9180</v>
          </cell>
          <cell r="Z179">
            <v>65433</v>
          </cell>
          <cell r="AA179">
            <v>2246548</v>
          </cell>
          <cell r="AB179">
            <v>2246548</v>
          </cell>
          <cell r="AC179">
            <v>101993</v>
          </cell>
          <cell r="AD179">
            <v>469708.2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2818249.2</v>
          </cell>
          <cell r="AO179">
            <v>2</v>
          </cell>
          <cell r="AP179">
            <v>12</v>
          </cell>
          <cell r="AQ179">
            <v>1</v>
          </cell>
          <cell r="AR179">
            <v>12</v>
          </cell>
          <cell r="AS179">
            <v>1</v>
          </cell>
          <cell r="AT179">
            <v>12</v>
          </cell>
          <cell r="AU179">
            <v>1</v>
          </cell>
          <cell r="AV179">
            <v>12</v>
          </cell>
          <cell r="AW179">
            <v>44013</v>
          </cell>
          <cell r="AX179">
            <v>44348</v>
          </cell>
          <cell r="AY179">
            <v>44713</v>
          </cell>
          <cell r="AZ179">
            <v>44713</v>
          </cell>
          <cell r="BA179">
            <v>4.5400000000000003E-2</v>
          </cell>
          <cell r="BB179">
            <v>7.7799999999999994E-2</v>
          </cell>
          <cell r="BC179">
            <v>0.1193</v>
          </cell>
          <cell r="BD179">
            <v>0.1641</v>
          </cell>
          <cell r="BE179">
            <v>2818249.2</v>
          </cell>
          <cell r="BF179">
            <v>0</v>
          </cell>
          <cell r="BG179">
            <v>0</v>
          </cell>
          <cell r="BH179">
            <v>0</v>
          </cell>
          <cell r="BO179" t="e">
            <v>#DIV/0!</v>
          </cell>
          <cell r="BP179">
            <v>0.36331244234895904</v>
          </cell>
          <cell r="BQ179">
            <v>0.18152191793401376</v>
          </cell>
          <cell r="BR179">
            <v>0</v>
          </cell>
          <cell r="BS179">
            <v>0.10896694302263972</v>
          </cell>
          <cell r="BT179">
            <v>9.8070106788285427E-2</v>
          </cell>
          <cell r="DL179" t="str">
            <v>ООО "Дорремстрой"</v>
          </cell>
          <cell r="DM179">
            <v>2790066.71</v>
          </cell>
          <cell r="DN179">
            <v>-9.9999992903396784E-3</v>
          </cell>
          <cell r="DO179">
            <v>28182.490000000224</v>
          </cell>
          <cell r="DQ179">
            <v>65433</v>
          </cell>
          <cell r="DU179">
            <v>0</v>
          </cell>
        </row>
        <row r="180">
          <cell r="A180">
            <v>177</v>
          </cell>
          <cell r="B180">
            <v>43815</v>
          </cell>
          <cell r="C180">
            <v>43823</v>
          </cell>
          <cell r="D180">
            <v>43823</v>
          </cell>
          <cell r="E180" t="str">
            <v>01.06.2019</v>
          </cell>
          <cell r="F180" t="str">
            <v>Калининский</v>
          </cell>
          <cell r="G180" t="str">
            <v>Содержание ТР, валка деревьев</v>
          </cell>
          <cell r="H180" t="str">
            <v>Валка деревьев на автомобильной дороге ст-ца Калининская - ст-ца Новониколаевская, км 23+700 - 26+800 (справа, слева) в 2020 году в Калининском районе</v>
          </cell>
          <cell r="I180">
            <v>114543</v>
          </cell>
          <cell r="J180">
            <v>100156</v>
          </cell>
          <cell r="K180">
            <v>0</v>
          </cell>
          <cell r="L180">
            <v>42940</v>
          </cell>
          <cell r="M180">
            <v>38646</v>
          </cell>
          <cell r="N180">
            <v>296285</v>
          </cell>
          <cell r="O180">
            <v>296285</v>
          </cell>
          <cell r="S180">
            <v>296285</v>
          </cell>
          <cell r="T180">
            <v>0</v>
          </cell>
          <cell r="U180">
            <v>0</v>
          </cell>
          <cell r="V180">
            <v>7407</v>
          </cell>
          <cell r="Y180">
            <v>878</v>
          </cell>
          <cell r="Z180">
            <v>9137</v>
          </cell>
          <cell r="AA180">
            <v>313707</v>
          </cell>
          <cell r="AB180">
            <v>313707</v>
          </cell>
          <cell r="AC180">
            <v>14242</v>
          </cell>
          <cell r="AD180">
            <v>65589.8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393538.8</v>
          </cell>
          <cell r="AO180">
            <v>2</v>
          </cell>
          <cell r="AP180">
            <v>12</v>
          </cell>
          <cell r="AQ180">
            <v>1</v>
          </cell>
          <cell r="AR180">
            <v>12</v>
          </cell>
          <cell r="AS180">
            <v>1</v>
          </cell>
          <cell r="AT180">
            <v>12</v>
          </cell>
          <cell r="AU180">
            <v>1</v>
          </cell>
          <cell r="AV180">
            <v>12</v>
          </cell>
          <cell r="AW180">
            <v>44013</v>
          </cell>
          <cell r="AX180">
            <v>44348</v>
          </cell>
          <cell r="AY180">
            <v>44713</v>
          </cell>
          <cell r="AZ180">
            <v>44713</v>
          </cell>
          <cell r="BA180">
            <v>4.5400000000000003E-2</v>
          </cell>
          <cell r="BB180">
            <v>7.7799999999999994E-2</v>
          </cell>
          <cell r="BC180">
            <v>0.1193</v>
          </cell>
          <cell r="BD180">
            <v>0.1641</v>
          </cell>
          <cell r="BE180">
            <v>393538.8</v>
          </cell>
          <cell r="BF180">
            <v>0</v>
          </cell>
          <cell r="BG180">
            <v>0</v>
          </cell>
          <cell r="BH180">
            <v>0</v>
          </cell>
          <cell r="BO180" t="e">
            <v>#DIV/0!</v>
          </cell>
          <cell r="BP180">
            <v>0.29105897563340644</v>
          </cell>
          <cell r="BQ180">
            <v>0.25450095390848376</v>
          </cell>
          <cell r="BR180">
            <v>0</v>
          </cell>
          <cell r="BS180">
            <v>0.10911249411747966</v>
          </cell>
          <cell r="BT180">
            <v>9.8201244705731688E-2</v>
          </cell>
          <cell r="DL180" t="str">
            <v>ООО "Дорремстрой"</v>
          </cell>
          <cell r="DM180">
            <v>389603.41</v>
          </cell>
          <cell r="DN180">
            <v>-1.000000508209109E-2</v>
          </cell>
          <cell r="DO180">
            <v>3935.390000000014</v>
          </cell>
          <cell r="DQ180">
            <v>9137</v>
          </cell>
          <cell r="DU180">
            <v>0</v>
          </cell>
        </row>
        <row r="181">
          <cell r="A181">
            <v>178</v>
          </cell>
          <cell r="B181">
            <v>43815</v>
          </cell>
          <cell r="C181">
            <v>43823</v>
          </cell>
          <cell r="D181">
            <v>43823</v>
          </cell>
          <cell r="E181" t="str">
            <v>01.06.2019</v>
          </cell>
          <cell r="F181" t="str">
            <v>Калининский</v>
          </cell>
          <cell r="G181" t="str">
            <v>Содержание ТР, валка деревьев</v>
          </cell>
          <cell r="H181" t="str">
            <v>Валка деревьев на автомобильной дороге ст-ца Калининская - ст-ца Новотитаровская, км 4+800 - 5+000 (слева) в 2020 году в Калининском районе</v>
          </cell>
          <cell r="I181">
            <v>17141</v>
          </cell>
          <cell r="J181">
            <v>14917</v>
          </cell>
          <cell r="K181">
            <v>0</v>
          </cell>
          <cell r="L181">
            <v>6412</v>
          </cell>
          <cell r="M181">
            <v>5771</v>
          </cell>
          <cell r="N181">
            <v>44241</v>
          </cell>
          <cell r="O181">
            <v>44241</v>
          </cell>
          <cell r="S181">
            <v>44241</v>
          </cell>
          <cell r="T181">
            <v>0</v>
          </cell>
          <cell r="U181">
            <v>0</v>
          </cell>
          <cell r="V181">
            <v>1106</v>
          </cell>
          <cell r="Y181">
            <v>132</v>
          </cell>
          <cell r="Z181">
            <v>1364</v>
          </cell>
          <cell r="AA181">
            <v>46843</v>
          </cell>
          <cell r="AB181">
            <v>46843</v>
          </cell>
          <cell r="AC181">
            <v>2127</v>
          </cell>
          <cell r="AD181">
            <v>9794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58764</v>
          </cell>
          <cell r="AO181">
            <v>2</v>
          </cell>
          <cell r="AP181">
            <v>12</v>
          </cell>
          <cell r="AQ181">
            <v>1</v>
          </cell>
          <cell r="AR181">
            <v>12</v>
          </cell>
          <cell r="AS181">
            <v>1</v>
          </cell>
          <cell r="AT181">
            <v>12</v>
          </cell>
          <cell r="AU181">
            <v>1</v>
          </cell>
          <cell r="AV181">
            <v>12</v>
          </cell>
          <cell r="AW181">
            <v>44013</v>
          </cell>
          <cell r="AX181">
            <v>44348</v>
          </cell>
          <cell r="AY181">
            <v>44713</v>
          </cell>
          <cell r="AZ181">
            <v>44713</v>
          </cell>
          <cell r="BA181">
            <v>4.5400000000000003E-2</v>
          </cell>
          <cell r="BB181">
            <v>7.7799999999999994E-2</v>
          </cell>
          <cell r="BC181">
            <v>0.1193</v>
          </cell>
          <cell r="BD181">
            <v>0.1641</v>
          </cell>
          <cell r="BE181">
            <v>58764</v>
          </cell>
          <cell r="BF181">
            <v>0</v>
          </cell>
          <cell r="BG181">
            <v>0</v>
          </cell>
          <cell r="BH181">
            <v>0</v>
          </cell>
          <cell r="BO181" t="e">
            <v>#DIV/0!</v>
          </cell>
          <cell r="BP181">
            <v>0.29169219249880879</v>
          </cell>
          <cell r="BQ181">
            <v>0.25384589204274727</v>
          </cell>
          <cell r="BR181">
            <v>0</v>
          </cell>
          <cell r="BS181">
            <v>0.10911442379688245</v>
          </cell>
          <cell r="BT181">
            <v>9.8206384861479812E-2</v>
          </cell>
          <cell r="DL181" t="str">
            <v>ООО "Дорремстрой"</v>
          </cell>
          <cell r="DM181">
            <v>58176.36</v>
          </cell>
          <cell r="DN181">
            <v>-1.0000000000000009E-2</v>
          </cell>
          <cell r="DO181">
            <v>587.63999999999942</v>
          </cell>
          <cell r="DQ181">
            <v>1364</v>
          </cell>
          <cell r="DU181">
            <v>0</v>
          </cell>
        </row>
        <row r="182">
          <cell r="A182">
            <v>179</v>
          </cell>
          <cell r="B182">
            <v>43815</v>
          </cell>
          <cell r="C182">
            <v>43823</v>
          </cell>
          <cell r="D182">
            <v>43823</v>
          </cell>
          <cell r="E182" t="str">
            <v>01.06.2019</v>
          </cell>
          <cell r="F182" t="str">
            <v>Калининский</v>
          </cell>
          <cell r="G182" t="str">
            <v>Содержание ТР, валка деревьев</v>
          </cell>
          <cell r="H182" t="str">
            <v>Валка деревьев на автомобильной дороге ст-ца Роговская - х.Гречаная Балка - ст-ца Новониколаевская, км 12+290 - 16+000 (справа), км 13+000 - 14+800 (слева), км 16+100 - 17+500 (слева), км 25+790 - 29+500 (справа) в 2020 году в Калининском районе</v>
          </cell>
          <cell r="I182">
            <v>1069974</v>
          </cell>
          <cell r="J182">
            <v>629995</v>
          </cell>
          <cell r="K182">
            <v>0</v>
          </cell>
          <cell r="L182">
            <v>339994</v>
          </cell>
          <cell r="M182">
            <v>305994</v>
          </cell>
          <cell r="N182">
            <v>2345957</v>
          </cell>
          <cell r="O182">
            <v>2345957</v>
          </cell>
          <cell r="S182">
            <v>2345957</v>
          </cell>
          <cell r="T182">
            <v>0</v>
          </cell>
          <cell r="U182">
            <v>0</v>
          </cell>
          <cell r="V182">
            <v>58649</v>
          </cell>
          <cell r="Y182">
            <v>6655</v>
          </cell>
          <cell r="Z182">
            <v>72338</v>
          </cell>
          <cell r="AA182">
            <v>2483599</v>
          </cell>
          <cell r="AB182">
            <v>2483599</v>
          </cell>
          <cell r="AC182">
            <v>112755</v>
          </cell>
          <cell r="AD182">
            <v>519270.8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3115624.8</v>
          </cell>
          <cell r="AO182">
            <v>2</v>
          </cell>
          <cell r="AP182">
            <v>12</v>
          </cell>
          <cell r="AQ182">
            <v>1</v>
          </cell>
          <cell r="AR182">
            <v>12</v>
          </cell>
          <cell r="AS182">
            <v>1</v>
          </cell>
          <cell r="AT182">
            <v>12</v>
          </cell>
          <cell r="AU182">
            <v>1</v>
          </cell>
          <cell r="AV182">
            <v>12</v>
          </cell>
          <cell r="AW182">
            <v>44013</v>
          </cell>
          <cell r="AX182">
            <v>44348</v>
          </cell>
          <cell r="AY182">
            <v>44713</v>
          </cell>
          <cell r="AZ182">
            <v>44713</v>
          </cell>
          <cell r="BA182">
            <v>4.5400000000000003E-2</v>
          </cell>
          <cell r="BB182">
            <v>7.7799999999999994E-2</v>
          </cell>
          <cell r="BC182">
            <v>0.1193</v>
          </cell>
          <cell r="BD182">
            <v>0.1641</v>
          </cell>
          <cell r="BE182">
            <v>3115624.8</v>
          </cell>
          <cell r="BF182">
            <v>0</v>
          </cell>
          <cell r="BG182">
            <v>0</v>
          </cell>
          <cell r="BH182">
            <v>0</v>
          </cell>
          <cell r="BO182" t="e">
            <v>#DIV/0!</v>
          </cell>
          <cell r="BP182">
            <v>0.34342196788265394</v>
          </cell>
          <cell r="BQ182">
            <v>0.20220502802519741</v>
          </cell>
          <cell r="BR182">
            <v>0</v>
          </cell>
          <cell r="BS182">
            <v>0.10912546337415212</v>
          </cell>
          <cell r="BT182">
            <v>9.8212724458991346E-2</v>
          </cell>
          <cell r="DL182" t="str">
            <v>ООО "Дорремстрой"</v>
          </cell>
          <cell r="DM182">
            <v>3084468.5500000003</v>
          </cell>
          <cell r="DN182">
            <v>-1.0000000641925633E-2</v>
          </cell>
          <cell r="DO182">
            <v>31156.249999999534</v>
          </cell>
          <cell r="DQ182">
            <v>72338</v>
          </cell>
          <cell r="DU182">
            <v>0</v>
          </cell>
        </row>
        <row r="183">
          <cell r="A183">
            <v>180</v>
          </cell>
          <cell r="B183">
            <v>43815</v>
          </cell>
          <cell r="C183">
            <v>43823</v>
          </cell>
          <cell r="D183">
            <v>43823</v>
          </cell>
          <cell r="E183" t="str">
            <v>01.06.2019</v>
          </cell>
          <cell r="F183" t="str">
            <v>Калининский</v>
          </cell>
          <cell r="G183" t="str">
            <v>Содержание ТР, валка деревьев</v>
          </cell>
          <cell r="H183" t="str">
            <v>Валка деревьев на автомобильной дороге х.Гречаная Балка - х.Редант, км 1+200 - 1+500 (слева), км 2+700 - 4+900 (слева), км 5+000 - 7+050 (слева) в 2020 году в Калининском районе</v>
          </cell>
          <cell r="I183">
            <v>3718294</v>
          </cell>
          <cell r="J183">
            <v>3045007</v>
          </cell>
          <cell r="K183">
            <v>0</v>
          </cell>
          <cell r="L183">
            <v>1352660</v>
          </cell>
          <cell r="M183">
            <v>1217394</v>
          </cell>
          <cell r="N183">
            <v>9333355</v>
          </cell>
          <cell r="O183">
            <v>9333355</v>
          </cell>
          <cell r="S183">
            <v>9333355</v>
          </cell>
          <cell r="T183">
            <v>0</v>
          </cell>
          <cell r="U183">
            <v>0</v>
          </cell>
          <cell r="V183">
            <v>233334</v>
          </cell>
          <cell r="Y183">
            <v>29211</v>
          </cell>
          <cell r="Z183">
            <v>287877</v>
          </cell>
          <cell r="AA183">
            <v>9883777</v>
          </cell>
          <cell r="AB183">
            <v>9883777</v>
          </cell>
          <cell r="AC183">
            <v>448723</v>
          </cell>
          <cell r="AD183">
            <v>2066500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12399000</v>
          </cell>
          <cell r="AO183">
            <v>2</v>
          </cell>
          <cell r="AP183">
            <v>12</v>
          </cell>
          <cell r="AQ183">
            <v>1</v>
          </cell>
          <cell r="AR183">
            <v>12</v>
          </cell>
          <cell r="AS183">
            <v>1</v>
          </cell>
          <cell r="AT183">
            <v>12</v>
          </cell>
          <cell r="AU183">
            <v>1</v>
          </cell>
          <cell r="AV183">
            <v>12</v>
          </cell>
          <cell r="AW183">
            <v>44013</v>
          </cell>
          <cell r="AX183">
            <v>44348</v>
          </cell>
          <cell r="AY183">
            <v>44713</v>
          </cell>
          <cell r="AZ183">
            <v>44713</v>
          </cell>
          <cell r="BA183">
            <v>4.5400000000000003E-2</v>
          </cell>
          <cell r="BB183">
            <v>7.7799999999999994E-2</v>
          </cell>
          <cell r="BC183">
            <v>0.1193</v>
          </cell>
          <cell r="BD183">
            <v>0.1641</v>
          </cell>
          <cell r="BE183">
            <v>12399000</v>
          </cell>
          <cell r="BF183">
            <v>0</v>
          </cell>
          <cell r="BG183">
            <v>0</v>
          </cell>
          <cell r="BH183">
            <v>0</v>
          </cell>
          <cell r="BO183" t="e">
            <v>#DIV/0!</v>
          </cell>
          <cell r="BP183">
            <v>0.29988660375836762</v>
          </cell>
          <cell r="BQ183">
            <v>0.24558488587789337</v>
          </cell>
          <cell r="BR183">
            <v>0</v>
          </cell>
          <cell r="BS183">
            <v>0.1090942817969191</v>
          </cell>
          <cell r="BT183">
            <v>9.8184853617227202E-2</v>
          </cell>
          <cell r="DL183" t="str">
            <v>ООО "Дорремстрой"</v>
          </cell>
          <cell r="DM183">
            <v>12275009.99</v>
          </cell>
          <cell r="DN183">
            <v>-1.000000080651664E-2</v>
          </cell>
          <cell r="DO183">
            <v>123990.00999999978</v>
          </cell>
          <cell r="DQ183">
            <v>287877</v>
          </cell>
          <cell r="DU183">
            <v>0</v>
          </cell>
        </row>
        <row r="184">
          <cell r="A184">
            <v>181</v>
          </cell>
          <cell r="B184">
            <v>43816</v>
          </cell>
          <cell r="C184">
            <v>43823</v>
          </cell>
          <cell r="D184">
            <v>43823</v>
          </cell>
          <cell r="E184" t="str">
            <v>01.06.2019</v>
          </cell>
          <cell r="F184" t="str">
            <v>Каневский</v>
          </cell>
          <cell r="G184" t="str">
            <v>Содержание ТР, валка деревьев</v>
          </cell>
          <cell r="H184" t="str">
            <v>Содержание транспортной развязки на автомобильной дороге  г.Краснодар -г. Ейск, км 117+713 в 2020 году в Каневском  районе</v>
          </cell>
          <cell r="I184">
            <v>996796</v>
          </cell>
          <cell r="J184">
            <v>322053</v>
          </cell>
          <cell r="K184">
            <v>1014200</v>
          </cell>
          <cell r="L184">
            <v>466610</v>
          </cell>
          <cell r="M184">
            <v>419949</v>
          </cell>
          <cell r="N184">
            <v>3219608</v>
          </cell>
          <cell r="O184">
            <v>3219608</v>
          </cell>
          <cell r="S184">
            <v>3219608</v>
          </cell>
          <cell r="T184">
            <v>0</v>
          </cell>
          <cell r="U184">
            <v>0</v>
          </cell>
          <cell r="V184">
            <v>35713</v>
          </cell>
          <cell r="Z184">
            <v>97659</v>
          </cell>
          <cell r="AA184">
            <v>3352980</v>
          </cell>
          <cell r="AB184">
            <v>3352980</v>
          </cell>
          <cell r="AC184">
            <v>152225</v>
          </cell>
          <cell r="AD184">
            <v>701041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4206246</v>
          </cell>
          <cell r="AO184">
            <v>2</v>
          </cell>
          <cell r="AP184">
            <v>12</v>
          </cell>
          <cell r="AQ184">
            <v>1</v>
          </cell>
          <cell r="AR184">
            <v>12</v>
          </cell>
          <cell r="AS184">
            <v>1</v>
          </cell>
          <cell r="AT184">
            <v>12</v>
          </cell>
          <cell r="AU184">
            <v>1</v>
          </cell>
          <cell r="AV184">
            <v>12</v>
          </cell>
          <cell r="AW184">
            <v>44013</v>
          </cell>
          <cell r="AX184">
            <v>44348</v>
          </cell>
          <cell r="AY184">
            <v>44713</v>
          </cell>
          <cell r="AZ184">
            <v>44713</v>
          </cell>
          <cell r="BA184">
            <v>4.5400000000000003E-2</v>
          </cell>
          <cell r="BB184">
            <v>7.7799999999999994E-2</v>
          </cell>
          <cell r="BC184">
            <v>0.1193</v>
          </cell>
          <cell r="BD184">
            <v>0.1641</v>
          </cell>
          <cell r="BE184">
            <v>4206246</v>
          </cell>
          <cell r="BF184">
            <v>0</v>
          </cell>
          <cell r="BG184">
            <v>0</v>
          </cell>
          <cell r="BH184">
            <v>0</v>
          </cell>
          <cell r="BO184" t="e">
            <v>#DIV/0!</v>
          </cell>
          <cell r="BP184">
            <v>0.23697995790070292</v>
          </cell>
          <cell r="BQ184">
            <v>7.6565421993863417E-2</v>
          </cell>
          <cell r="BR184">
            <v>0.24111761413859295</v>
          </cell>
          <cell r="BS184">
            <v>0.1109326463549683</v>
          </cell>
          <cell r="BT184">
            <v>9.9839381719471473E-2</v>
          </cell>
          <cell r="DL184" t="str">
            <v>ООО "Дорремстрой"</v>
          </cell>
          <cell r="DM184">
            <v>4164183.54</v>
          </cell>
          <cell r="DN184">
            <v>-1.0000000000000009E-2</v>
          </cell>
          <cell r="DO184">
            <v>42062.459999999963</v>
          </cell>
          <cell r="DQ184">
            <v>97659</v>
          </cell>
          <cell r="DU184">
            <v>0</v>
          </cell>
        </row>
        <row r="185">
          <cell r="A185">
            <v>182</v>
          </cell>
          <cell r="B185">
            <v>43816</v>
          </cell>
          <cell r="C185">
            <v>43823</v>
          </cell>
          <cell r="D185">
            <v>43823</v>
          </cell>
          <cell r="E185" t="str">
            <v>01.06.2019</v>
          </cell>
          <cell r="F185" t="str">
            <v>Каневский</v>
          </cell>
          <cell r="G185" t="str">
            <v>Содержание ТР, валка деревьев</v>
          </cell>
          <cell r="H185" t="str">
            <v>Содержание транспортной развязки на автомобильной дороге  г.Краснодар -г. Ейск, км 125+782, в 2020 году в Каневском районе</v>
          </cell>
          <cell r="I185">
            <v>1025000</v>
          </cell>
          <cell r="J185">
            <v>423738</v>
          </cell>
          <cell r="K185">
            <v>1074132</v>
          </cell>
          <cell r="L185">
            <v>504574</v>
          </cell>
          <cell r="M185">
            <v>454117</v>
          </cell>
          <cell r="N185">
            <v>3481561</v>
          </cell>
          <cell r="O185">
            <v>3481561</v>
          </cell>
          <cell r="S185">
            <v>3481561</v>
          </cell>
          <cell r="T185">
            <v>0</v>
          </cell>
          <cell r="U185">
            <v>0</v>
          </cell>
          <cell r="V185">
            <v>56828</v>
          </cell>
          <cell r="Z185">
            <v>106152</v>
          </cell>
          <cell r="AA185">
            <v>3644541</v>
          </cell>
          <cell r="AB185">
            <v>3644541</v>
          </cell>
          <cell r="AC185">
            <v>165462</v>
          </cell>
          <cell r="AD185">
            <v>762000.6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4572003.5999999996</v>
          </cell>
          <cell r="AO185">
            <v>2</v>
          </cell>
          <cell r="AP185">
            <v>12</v>
          </cell>
          <cell r="AQ185">
            <v>1</v>
          </cell>
          <cell r="AR185">
            <v>12</v>
          </cell>
          <cell r="AS185">
            <v>1</v>
          </cell>
          <cell r="AT185">
            <v>12</v>
          </cell>
          <cell r="AU185">
            <v>1</v>
          </cell>
          <cell r="AV185">
            <v>12</v>
          </cell>
          <cell r="AW185">
            <v>44013</v>
          </cell>
          <cell r="AX185">
            <v>44348</v>
          </cell>
          <cell r="AY185">
            <v>44713</v>
          </cell>
          <cell r="AZ185">
            <v>44713</v>
          </cell>
          <cell r="BA185">
            <v>4.5400000000000003E-2</v>
          </cell>
          <cell r="BB185">
            <v>7.7799999999999994E-2</v>
          </cell>
          <cell r="BC185">
            <v>0.1193</v>
          </cell>
          <cell r="BD185">
            <v>0.1641</v>
          </cell>
          <cell r="BE185">
            <v>4572003.5999999996</v>
          </cell>
          <cell r="BF185">
            <v>0</v>
          </cell>
          <cell r="BG185">
            <v>0</v>
          </cell>
          <cell r="BH185">
            <v>0</v>
          </cell>
          <cell r="BO185" t="e">
            <v>#DIV/0!</v>
          </cell>
          <cell r="BP185">
            <v>0.22419054963123827</v>
          </cell>
          <cell r="BQ185">
            <v>9.2681029385016239E-2</v>
          </cell>
          <cell r="BR185">
            <v>0.23493682288439144</v>
          </cell>
          <cell r="BS185">
            <v>0.1103616803801292</v>
          </cell>
          <cell r="BT185">
            <v>9.932559983111125E-2</v>
          </cell>
          <cell r="DL185" t="str">
            <v>ООО "Дорремстрой"</v>
          </cell>
          <cell r="DM185">
            <v>4526283.5599999996</v>
          </cell>
          <cell r="DN185">
            <v>-1.0000000874889947E-2</v>
          </cell>
          <cell r="DO185">
            <v>45720.040000000037</v>
          </cell>
          <cell r="DQ185">
            <v>106152</v>
          </cell>
          <cell r="DU185">
            <v>0</v>
          </cell>
        </row>
        <row r="186">
          <cell r="A186">
            <v>183</v>
          </cell>
          <cell r="B186">
            <v>43815</v>
          </cell>
          <cell r="C186">
            <v>43823</v>
          </cell>
          <cell r="D186">
            <v>43823</v>
          </cell>
          <cell r="E186" t="str">
            <v>01.06.2019</v>
          </cell>
          <cell r="F186" t="str">
            <v>Ленинградский</v>
          </cell>
          <cell r="G186" t="str">
            <v>Содержание ТР, валка деревьев</v>
          </cell>
          <cell r="H186" t="str">
            <v>Валка деревьев на автомобильной дороге п.Лаштованный - п.Образцовый - ст-ца Крыловская, км 21+000 - 23+000 (слева) в 2020 году в Ленинградском районе</v>
          </cell>
          <cell r="I186">
            <v>459349</v>
          </cell>
          <cell r="J186">
            <v>440893</v>
          </cell>
          <cell r="K186">
            <v>0</v>
          </cell>
          <cell r="L186">
            <v>180048</v>
          </cell>
          <cell r="M186">
            <v>162044</v>
          </cell>
          <cell r="N186">
            <v>1242334</v>
          </cell>
          <cell r="O186">
            <v>1242334</v>
          </cell>
          <cell r="S186">
            <v>1242334</v>
          </cell>
          <cell r="T186">
            <v>0</v>
          </cell>
          <cell r="U186">
            <v>0</v>
          </cell>
          <cell r="V186">
            <v>31058</v>
          </cell>
          <cell r="Y186">
            <v>918</v>
          </cell>
          <cell r="Z186">
            <v>38229</v>
          </cell>
          <cell r="AA186">
            <v>1312539</v>
          </cell>
          <cell r="AB186">
            <v>1312539</v>
          </cell>
          <cell r="AC186">
            <v>59589</v>
          </cell>
          <cell r="AD186">
            <v>274425.59999999998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1646553.6</v>
          </cell>
          <cell r="AO186">
            <v>2</v>
          </cell>
          <cell r="AP186">
            <v>12</v>
          </cell>
          <cell r="AQ186">
            <v>1</v>
          </cell>
          <cell r="AR186">
            <v>12</v>
          </cell>
          <cell r="AS186">
            <v>1</v>
          </cell>
          <cell r="AT186">
            <v>12</v>
          </cell>
          <cell r="AU186">
            <v>1</v>
          </cell>
          <cell r="AV186">
            <v>12</v>
          </cell>
          <cell r="AW186">
            <v>44013</v>
          </cell>
          <cell r="AX186">
            <v>44348</v>
          </cell>
          <cell r="AY186">
            <v>44713</v>
          </cell>
          <cell r="AZ186">
            <v>44713</v>
          </cell>
          <cell r="BA186">
            <v>4.5400000000000003E-2</v>
          </cell>
          <cell r="BB186">
            <v>7.7799999999999994E-2</v>
          </cell>
          <cell r="BC186">
            <v>0.1193</v>
          </cell>
          <cell r="BD186">
            <v>0.1641</v>
          </cell>
          <cell r="BE186">
            <v>1646553.6</v>
          </cell>
          <cell r="BF186">
            <v>0</v>
          </cell>
          <cell r="BG186">
            <v>0</v>
          </cell>
          <cell r="BH186">
            <v>0</v>
          </cell>
          <cell r="BO186" t="e">
            <v>#DIV/0!</v>
          </cell>
          <cell r="BP186">
            <v>0.27897603819274391</v>
          </cell>
          <cell r="BQ186">
            <v>0.26776717138148431</v>
          </cell>
          <cell r="BR186">
            <v>0</v>
          </cell>
          <cell r="BS186">
            <v>0.10934839898318524</v>
          </cell>
          <cell r="BT186">
            <v>9.8414044948187535E-2</v>
          </cell>
          <cell r="DL186" t="str">
            <v>ООО "Дорремстрой"</v>
          </cell>
          <cell r="DM186">
            <v>1630088.06</v>
          </cell>
          <cell r="DN186">
            <v>-1.0000002429316646E-2</v>
          </cell>
          <cell r="DO186">
            <v>16465.540000000037</v>
          </cell>
          <cell r="DQ186">
            <v>38229</v>
          </cell>
          <cell r="DU186">
            <v>0</v>
          </cell>
        </row>
        <row r="187">
          <cell r="A187">
            <v>184</v>
          </cell>
          <cell r="B187">
            <v>43815</v>
          </cell>
          <cell r="C187">
            <v>43823</v>
          </cell>
          <cell r="D187">
            <v>43823</v>
          </cell>
          <cell r="E187" t="str">
            <v>01.06.2019</v>
          </cell>
          <cell r="F187" t="str">
            <v>Ленинградский</v>
          </cell>
          <cell r="G187" t="str">
            <v>Содержание ТР, валка деревьев</v>
          </cell>
          <cell r="H187" t="str">
            <v>Валка деревьев на автомобильной дороге ст-ца Ленинградская - х.Белый - ст-ца Октябрьская, км 10+000 - 11+600 (слева) в 2020 году в Ленинградском районе</v>
          </cell>
          <cell r="I187">
            <v>153772</v>
          </cell>
          <cell r="J187">
            <v>145043</v>
          </cell>
          <cell r="K187">
            <v>0</v>
          </cell>
          <cell r="L187">
            <v>59763</v>
          </cell>
          <cell r="M187">
            <v>53787</v>
          </cell>
          <cell r="N187">
            <v>412365</v>
          </cell>
          <cell r="O187">
            <v>412365</v>
          </cell>
          <cell r="S187">
            <v>412365</v>
          </cell>
          <cell r="T187">
            <v>0</v>
          </cell>
          <cell r="U187">
            <v>0</v>
          </cell>
          <cell r="V187">
            <v>10309</v>
          </cell>
          <cell r="Y187">
            <v>309</v>
          </cell>
          <cell r="Z187">
            <v>12689</v>
          </cell>
          <cell r="AA187">
            <v>435672</v>
          </cell>
          <cell r="AB187">
            <v>435672</v>
          </cell>
          <cell r="AC187">
            <v>19780</v>
          </cell>
          <cell r="AD187">
            <v>91090.4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546542.4</v>
          </cell>
          <cell r="AO187">
            <v>2</v>
          </cell>
          <cell r="AP187">
            <v>12</v>
          </cell>
          <cell r="AQ187">
            <v>1</v>
          </cell>
          <cell r="AR187">
            <v>12</v>
          </cell>
          <cell r="AS187">
            <v>1</v>
          </cell>
          <cell r="AT187">
            <v>12</v>
          </cell>
          <cell r="AU187">
            <v>1</v>
          </cell>
          <cell r="AV187">
            <v>12</v>
          </cell>
          <cell r="AW187">
            <v>44013</v>
          </cell>
          <cell r="AX187">
            <v>44348</v>
          </cell>
          <cell r="AY187">
            <v>44713</v>
          </cell>
          <cell r="AZ187">
            <v>44713</v>
          </cell>
          <cell r="BA187">
            <v>4.5400000000000003E-2</v>
          </cell>
          <cell r="BB187">
            <v>7.7799999999999994E-2</v>
          </cell>
          <cell r="BC187">
            <v>0.1193</v>
          </cell>
          <cell r="BD187">
            <v>0.1641</v>
          </cell>
          <cell r="BE187">
            <v>546542.4</v>
          </cell>
          <cell r="BF187">
            <v>0</v>
          </cell>
          <cell r="BG187">
            <v>0</v>
          </cell>
          <cell r="BH187">
            <v>0</v>
          </cell>
          <cell r="BO187" t="e">
            <v>#DIV/0!</v>
          </cell>
          <cell r="BP187">
            <v>0.28135420051582455</v>
          </cell>
          <cell r="BQ187">
            <v>0.26538288703676055</v>
          </cell>
          <cell r="BR187">
            <v>0</v>
          </cell>
          <cell r="BS187">
            <v>0.10934741751051702</v>
          </cell>
          <cell r="BT187">
            <v>9.8413224664728655E-2</v>
          </cell>
          <cell r="DL187" t="str">
            <v>ООО "Дорремстрой"</v>
          </cell>
          <cell r="DM187">
            <v>541076.9800000001</v>
          </cell>
          <cell r="DN187">
            <v>-9.9999926812630591E-3</v>
          </cell>
          <cell r="DO187">
            <v>5465.4199999999255</v>
          </cell>
          <cell r="DQ187">
            <v>12689</v>
          </cell>
          <cell r="DU187">
            <v>0</v>
          </cell>
        </row>
        <row r="188">
          <cell r="A188">
            <v>185</v>
          </cell>
          <cell r="B188">
            <v>43815</v>
          </cell>
          <cell r="C188">
            <v>43823</v>
          </cell>
          <cell r="D188">
            <v>43823</v>
          </cell>
          <cell r="E188" t="str">
            <v>01.06.2019</v>
          </cell>
          <cell r="F188" t="str">
            <v>Ленинградский</v>
          </cell>
          <cell r="G188" t="str">
            <v>Содержание ТР, валка деревьев</v>
          </cell>
          <cell r="H188" t="str">
            <v>Валка деревьев на автомобильной дороге ст-ца Челбасская - ст-ца Крыловская - ст-ца Ленинградская, км 19+000 - 20+000 (справа, слева), км 22+000 - 23+000 (слева) в 2020 году в Ленинградском районе</v>
          </cell>
          <cell r="I188">
            <v>1952512</v>
          </cell>
          <cell r="J188">
            <v>1849248</v>
          </cell>
          <cell r="K188">
            <v>0</v>
          </cell>
          <cell r="L188">
            <v>760352</v>
          </cell>
          <cell r="M188">
            <v>684317</v>
          </cell>
          <cell r="N188">
            <v>5246429</v>
          </cell>
          <cell r="O188">
            <v>5246429</v>
          </cell>
          <cell r="S188">
            <v>5246429</v>
          </cell>
          <cell r="T188">
            <v>0</v>
          </cell>
          <cell r="U188">
            <v>0</v>
          </cell>
          <cell r="V188">
            <v>131161</v>
          </cell>
          <cell r="Y188">
            <v>3921</v>
          </cell>
          <cell r="Z188">
            <v>161445</v>
          </cell>
          <cell r="AA188">
            <v>5542956</v>
          </cell>
          <cell r="AB188">
            <v>5542956</v>
          </cell>
          <cell r="AC188">
            <v>251650</v>
          </cell>
          <cell r="AD188">
            <v>1158921.2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6953527.2000000002</v>
          </cell>
          <cell r="AO188">
            <v>2</v>
          </cell>
          <cell r="AP188">
            <v>12</v>
          </cell>
          <cell r="AQ188">
            <v>1</v>
          </cell>
          <cell r="AR188">
            <v>12</v>
          </cell>
          <cell r="AS188">
            <v>1</v>
          </cell>
          <cell r="AT188">
            <v>12</v>
          </cell>
          <cell r="AU188">
            <v>1</v>
          </cell>
          <cell r="AV188">
            <v>12</v>
          </cell>
          <cell r="AW188">
            <v>44013</v>
          </cell>
          <cell r="AX188">
            <v>44348</v>
          </cell>
          <cell r="AY188">
            <v>44713</v>
          </cell>
          <cell r="AZ188">
            <v>44713</v>
          </cell>
          <cell r="BA188">
            <v>4.5400000000000003E-2</v>
          </cell>
          <cell r="BB188">
            <v>7.7799999999999994E-2</v>
          </cell>
          <cell r="BC188">
            <v>0.1193</v>
          </cell>
          <cell r="BD188">
            <v>0.1641</v>
          </cell>
          <cell r="BE188">
            <v>6953527.2000000002</v>
          </cell>
          <cell r="BF188">
            <v>0</v>
          </cell>
          <cell r="BG188">
            <v>0</v>
          </cell>
          <cell r="BH188">
            <v>0</v>
          </cell>
          <cell r="BO188" t="e">
            <v>#DIV/0!</v>
          </cell>
          <cell r="BP188">
            <v>0.28079447219247233</v>
          </cell>
          <cell r="BQ188">
            <v>0.2659438795321028</v>
          </cell>
          <cell r="BR188">
            <v>0</v>
          </cell>
          <cell r="BS188">
            <v>0.10934767034491502</v>
          </cell>
          <cell r="BT188">
            <v>9.8412932072804715E-2</v>
          </cell>
          <cell r="DL188" t="str">
            <v>ООО "Дорремстрой"</v>
          </cell>
          <cell r="DM188">
            <v>6883991.9199999999</v>
          </cell>
          <cell r="DN188">
            <v>-1.0000001150495264E-2</v>
          </cell>
          <cell r="DO188">
            <v>69535.280000000261</v>
          </cell>
          <cell r="DQ188">
            <v>161445</v>
          </cell>
          <cell r="DU188">
            <v>0</v>
          </cell>
        </row>
        <row r="189">
          <cell r="A189">
            <v>186</v>
          </cell>
          <cell r="B189">
            <v>43815</v>
          </cell>
          <cell r="C189">
            <v>43823</v>
          </cell>
          <cell r="D189">
            <v>43823</v>
          </cell>
          <cell r="E189" t="str">
            <v>01.06.2019</v>
          </cell>
          <cell r="F189" t="str">
            <v>Павловский</v>
          </cell>
          <cell r="G189" t="str">
            <v>Содержание ТР, валка деревьев</v>
          </cell>
          <cell r="H189" t="str">
            <v>Валка деревьев на автомобильной дороге ст-ца Павловская - ст-ца Веселая - ст-ца Незамаевская, км 5+600 - 6+000 (справа), км 5+700 - 5+800 (слева), км 22+000 - 24+000 (справа) в 2020 году в Павловском районе</v>
          </cell>
          <cell r="I189">
            <v>1090458</v>
          </cell>
          <cell r="J189">
            <v>990716</v>
          </cell>
          <cell r="K189">
            <v>0</v>
          </cell>
          <cell r="L189">
            <v>416235</v>
          </cell>
          <cell r="M189">
            <v>374611</v>
          </cell>
          <cell r="N189">
            <v>2872020</v>
          </cell>
          <cell r="O189">
            <v>2872020</v>
          </cell>
          <cell r="S189">
            <v>2872020</v>
          </cell>
          <cell r="T189">
            <v>0</v>
          </cell>
          <cell r="U189">
            <v>0</v>
          </cell>
          <cell r="V189">
            <v>71801</v>
          </cell>
          <cell r="Y189">
            <v>2887</v>
          </cell>
          <cell r="Z189">
            <v>88401</v>
          </cell>
          <cell r="AA189">
            <v>3035109</v>
          </cell>
          <cell r="AB189">
            <v>3035109</v>
          </cell>
          <cell r="AC189">
            <v>137794</v>
          </cell>
          <cell r="AD189">
            <v>634580.6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3807483.6</v>
          </cell>
          <cell r="AO189">
            <v>2</v>
          </cell>
          <cell r="AP189">
            <v>12</v>
          </cell>
          <cell r="AQ189">
            <v>1</v>
          </cell>
          <cell r="AR189">
            <v>12</v>
          </cell>
          <cell r="AS189">
            <v>1</v>
          </cell>
          <cell r="AT189">
            <v>12</v>
          </cell>
          <cell r="AU189">
            <v>1</v>
          </cell>
          <cell r="AV189">
            <v>12</v>
          </cell>
          <cell r="AW189">
            <v>44013</v>
          </cell>
          <cell r="AX189">
            <v>44348</v>
          </cell>
          <cell r="AY189">
            <v>44713</v>
          </cell>
          <cell r="AZ189">
            <v>44713</v>
          </cell>
          <cell r="BA189">
            <v>4.5400000000000003E-2</v>
          </cell>
          <cell r="BB189">
            <v>7.7799999999999994E-2</v>
          </cell>
          <cell r="BC189">
            <v>0.1193</v>
          </cell>
          <cell r="BD189">
            <v>0.1641</v>
          </cell>
          <cell r="BE189">
            <v>3807483.6</v>
          </cell>
          <cell r="BF189">
            <v>0</v>
          </cell>
          <cell r="BG189">
            <v>0</v>
          </cell>
          <cell r="BH189">
            <v>0</v>
          </cell>
          <cell r="BO189" t="e">
            <v>#DIV/0!</v>
          </cell>
          <cell r="BP189">
            <v>0.28639860720608223</v>
          </cell>
          <cell r="BQ189">
            <v>0.26020230264419258</v>
          </cell>
          <cell r="BR189">
            <v>0</v>
          </cell>
          <cell r="BS189">
            <v>0.10932023449818667</v>
          </cell>
          <cell r="BT189">
            <v>9.8388079728038744E-2</v>
          </cell>
          <cell r="DL189" t="str">
            <v>ООО "Дорремстрой"</v>
          </cell>
          <cell r="DM189">
            <v>3769408.76</v>
          </cell>
          <cell r="DN189">
            <v>-1.0000001050562757E-2</v>
          </cell>
          <cell r="DO189">
            <v>38074.840000000317</v>
          </cell>
          <cell r="DQ189">
            <v>88401</v>
          </cell>
          <cell r="DU189">
            <v>0</v>
          </cell>
        </row>
        <row r="190">
          <cell r="A190">
            <v>187</v>
          </cell>
          <cell r="B190">
            <v>43815</v>
          </cell>
          <cell r="C190">
            <v>43823</v>
          </cell>
          <cell r="D190">
            <v>43823</v>
          </cell>
          <cell r="E190" t="str">
            <v>01.06.2019</v>
          </cell>
          <cell r="F190" t="str">
            <v>ЛОТ</v>
          </cell>
          <cell r="G190" t="str">
            <v>Содержание ТР, валка деревьев</v>
          </cell>
          <cell r="H190" t="str">
            <v>Содержание автомобильных дорог регионального или межмуниципального значения в 2020 году в городах-курортах Анапа и Геленджик, Апшеронском, Ейском, Калининском, Каневском, Ленинградском, и Павловском районах (2 этап)</v>
          </cell>
          <cell r="I190">
            <v>22791210</v>
          </cell>
          <cell r="J190">
            <v>13433216</v>
          </cell>
          <cell r="K190">
            <v>9609896</v>
          </cell>
          <cell r="L190">
            <v>9166866</v>
          </cell>
          <cell r="M190">
            <v>8250178</v>
          </cell>
          <cell r="N190">
            <v>63251366</v>
          </cell>
          <cell r="O190">
            <v>63251366</v>
          </cell>
          <cell r="P190">
            <v>0</v>
          </cell>
          <cell r="Q190">
            <v>0</v>
          </cell>
          <cell r="R190">
            <v>0</v>
          </cell>
          <cell r="S190">
            <v>63251366</v>
          </cell>
          <cell r="T190">
            <v>0</v>
          </cell>
          <cell r="U190">
            <v>0</v>
          </cell>
          <cell r="V190">
            <v>1260779</v>
          </cell>
          <cell r="W190">
            <v>0</v>
          </cell>
          <cell r="X190">
            <v>0</v>
          </cell>
          <cell r="Y190">
            <v>65269</v>
          </cell>
          <cell r="Z190">
            <v>1937314</v>
          </cell>
          <cell r="AA190">
            <v>66514728</v>
          </cell>
          <cell r="AB190">
            <v>66514728</v>
          </cell>
          <cell r="AC190">
            <v>3019767</v>
          </cell>
          <cell r="AD190">
            <v>13906898.999999998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83441393.999999985</v>
          </cell>
          <cell r="AW190">
            <v>43800</v>
          </cell>
          <cell r="AX190">
            <v>44166</v>
          </cell>
          <cell r="AY190">
            <v>44531</v>
          </cell>
          <cell r="AZ190">
            <v>44531</v>
          </cell>
          <cell r="BE190">
            <v>83441393.999999985</v>
          </cell>
          <cell r="BF190">
            <v>0</v>
          </cell>
          <cell r="BG190">
            <v>0</v>
          </cell>
          <cell r="BH190">
            <v>0</v>
          </cell>
          <cell r="BO190" t="e">
            <v>#DIV/0!</v>
          </cell>
          <cell r="BP190">
            <v>0.27314033128449416</v>
          </cell>
          <cell r="BQ190">
            <v>0.16098983197715996</v>
          </cell>
          <cell r="BR190">
            <v>0.11516940860312092</v>
          </cell>
          <cell r="BS190">
            <v>0.10985993354809007</v>
          </cell>
          <cell r="BT190">
            <v>9.8873923415037882E-2</v>
          </cell>
          <cell r="DL190" t="str">
            <v>ООО "Дорремстрой"</v>
          </cell>
          <cell r="DM190">
            <v>82606980</v>
          </cell>
          <cell r="DN190">
            <v>-1.000000071906737E-2</v>
          </cell>
          <cell r="DO190">
            <v>834413.9999999851</v>
          </cell>
          <cell r="DQ190">
            <v>1937314</v>
          </cell>
          <cell r="DU190">
            <v>0</v>
          </cell>
        </row>
        <row r="191">
          <cell r="A191">
            <v>188</v>
          </cell>
          <cell r="B191">
            <v>43816</v>
          </cell>
          <cell r="C191">
            <v>43823</v>
          </cell>
          <cell r="D191">
            <v>43823</v>
          </cell>
          <cell r="E191" t="str">
            <v>01.06.2019</v>
          </cell>
          <cell r="F191" t="str">
            <v>Белореченский</v>
          </cell>
          <cell r="G191" t="str">
            <v>Содержание ТР, валка деревьев</v>
          </cell>
          <cell r="H191" t="str">
            <v>Содержание транспортной развязки на автомобильной дороге Подъезд к г.Белореченск, км 0+070 в 2020 году в Белореченском районе</v>
          </cell>
          <cell r="I191">
            <v>428395</v>
          </cell>
          <cell r="J191">
            <v>166594</v>
          </cell>
          <cell r="K191">
            <v>477402</v>
          </cell>
          <cell r="L191">
            <v>214478</v>
          </cell>
          <cell r="M191">
            <v>193030</v>
          </cell>
          <cell r="N191">
            <v>1479899</v>
          </cell>
          <cell r="O191">
            <v>1479899</v>
          </cell>
          <cell r="S191">
            <v>1479899</v>
          </cell>
          <cell r="T191">
            <v>0</v>
          </cell>
          <cell r="U191">
            <v>0</v>
          </cell>
          <cell r="V191">
            <v>3818</v>
          </cell>
          <cell r="Z191">
            <v>44512</v>
          </cell>
          <cell r="AA191">
            <v>1528229</v>
          </cell>
          <cell r="AB191">
            <v>1528229</v>
          </cell>
          <cell r="AC191">
            <v>69382</v>
          </cell>
          <cell r="AD191">
            <v>319522.2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1917133.2</v>
          </cell>
          <cell r="AO191">
            <v>2</v>
          </cell>
          <cell r="AP191">
            <v>12</v>
          </cell>
          <cell r="AQ191">
            <v>1</v>
          </cell>
          <cell r="AR191">
            <v>12</v>
          </cell>
          <cell r="AS191">
            <v>1</v>
          </cell>
          <cell r="AT191">
            <v>12</v>
          </cell>
          <cell r="AU191">
            <v>1</v>
          </cell>
          <cell r="AV191">
            <v>12</v>
          </cell>
          <cell r="AW191">
            <v>44013</v>
          </cell>
          <cell r="AX191">
            <v>44348</v>
          </cell>
          <cell r="AY191">
            <v>44713</v>
          </cell>
          <cell r="AZ191">
            <v>44713</v>
          </cell>
          <cell r="BA191">
            <v>4.5400000000000003E-2</v>
          </cell>
          <cell r="BB191">
            <v>7.7799999999999994E-2</v>
          </cell>
          <cell r="BC191">
            <v>0.1193</v>
          </cell>
          <cell r="BD191">
            <v>0.1641</v>
          </cell>
          <cell r="BE191">
            <v>1917133.2</v>
          </cell>
          <cell r="BF191">
            <v>0</v>
          </cell>
          <cell r="BG191">
            <v>0</v>
          </cell>
          <cell r="BH191">
            <v>0</v>
          </cell>
          <cell r="BO191" t="e">
            <v>#DIV/0!</v>
          </cell>
          <cell r="BP191">
            <v>0.22345604363849106</v>
          </cell>
          <cell r="BQ191">
            <v>8.6897457098964223E-2</v>
          </cell>
          <cell r="BR191">
            <v>0.24901869103304872</v>
          </cell>
          <cell r="BS191">
            <v>0.1118743340316677</v>
          </cell>
          <cell r="BT191">
            <v>0.10068679630606783</v>
          </cell>
          <cell r="DL191" t="str">
            <v>ООО "Дорремстрой"</v>
          </cell>
          <cell r="DM191">
            <v>1284478.51</v>
          </cell>
          <cell r="DN191">
            <v>-0.33000038286332944</v>
          </cell>
          <cell r="DO191">
            <v>632654.68999999994</v>
          </cell>
          <cell r="DQ191">
            <v>44512</v>
          </cell>
          <cell r="DU191">
            <v>0</v>
          </cell>
        </row>
        <row r="192">
          <cell r="A192">
            <v>189</v>
          </cell>
          <cell r="B192">
            <v>43816</v>
          </cell>
          <cell r="C192">
            <v>43823</v>
          </cell>
          <cell r="D192">
            <v>43823</v>
          </cell>
          <cell r="E192" t="str">
            <v>01.06.2019</v>
          </cell>
          <cell r="F192" t="str">
            <v>Белореченский</v>
          </cell>
          <cell r="G192" t="str">
            <v>Содержание ТР, валка деревьев</v>
          </cell>
          <cell r="H192" t="str">
            <v>Содержание транспортной развязки на автомобильной дороге г.Белореченск - ст-ца Ханская, км 0+060 в 2020 году в Белореченском районе</v>
          </cell>
          <cell r="I192">
            <v>404169</v>
          </cell>
          <cell r="J192">
            <v>93899</v>
          </cell>
          <cell r="K192">
            <v>439902</v>
          </cell>
          <cell r="L192">
            <v>187594</v>
          </cell>
          <cell r="M192">
            <v>168835</v>
          </cell>
          <cell r="N192">
            <v>1294399</v>
          </cell>
          <cell r="O192">
            <v>1294399</v>
          </cell>
          <cell r="S192">
            <v>1294399</v>
          </cell>
          <cell r="T192">
            <v>0</v>
          </cell>
          <cell r="U192">
            <v>0</v>
          </cell>
          <cell r="V192">
            <v>3627</v>
          </cell>
          <cell r="Z192">
            <v>38941</v>
          </cell>
          <cell r="AA192">
            <v>1336967</v>
          </cell>
          <cell r="AB192">
            <v>1336967</v>
          </cell>
          <cell r="AC192">
            <v>60698</v>
          </cell>
          <cell r="AD192">
            <v>279533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1677198</v>
          </cell>
          <cell r="AO192">
            <v>2</v>
          </cell>
          <cell r="AP192">
            <v>12</v>
          </cell>
          <cell r="AQ192">
            <v>1</v>
          </cell>
          <cell r="AR192">
            <v>12</v>
          </cell>
          <cell r="AS192">
            <v>1</v>
          </cell>
          <cell r="AT192">
            <v>12</v>
          </cell>
          <cell r="AU192">
            <v>1</v>
          </cell>
          <cell r="AV192">
            <v>12</v>
          </cell>
          <cell r="AW192">
            <v>44013</v>
          </cell>
          <cell r="AX192">
            <v>44348</v>
          </cell>
          <cell r="AY192">
            <v>44713</v>
          </cell>
          <cell r="AZ192">
            <v>44713</v>
          </cell>
          <cell r="BA192">
            <v>4.5400000000000003E-2</v>
          </cell>
          <cell r="BB192">
            <v>7.7799999999999994E-2</v>
          </cell>
          <cell r="BC192">
            <v>0.1193</v>
          </cell>
          <cell r="BD192">
            <v>0.1641</v>
          </cell>
          <cell r="BE192">
            <v>1677198</v>
          </cell>
          <cell r="BF192">
            <v>0</v>
          </cell>
          <cell r="BG192">
            <v>0</v>
          </cell>
          <cell r="BH192">
            <v>0</v>
          </cell>
          <cell r="BO192" t="e">
            <v>#DIV/0!</v>
          </cell>
          <cell r="BP192">
            <v>0.24097870376663935</v>
          </cell>
          <cell r="BQ192">
            <v>5.5985637950915754E-2</v>
          </cell>
          <cell r="BR192">
            <v>0.26228388061516889</v>
          </cell>
          <cell r="BS192">
            <v>0.1118496444665448</v>
          </cell>
          <cell r="BT192">
            <v>0.10066491851290069</v>
          </cell>
          <cell r="DL192" t="str">
            <v>ООО "Дорремстрой"</v>
          </cell>
          <cell r="DM192">
            <v>1123722.02</v>
          </cell>
          <cell r="DN192">
            <v>-0.33000038158881662</v>
          </cell>
          <cell r="DO192">
            <v>553475.98</v>
          </cell>
          <cell r="DQ192">
            <v>38941</v>
          </cell>
          <cell r="DU192">
            <v>0</v>
          </cell>
        </row>
        <row r="193">
          <cell r="A193">
            <v>190</v>
          </cell>
          <cell r="B193">
            <v>43815</v>
          </cell>
          <cell r="C193">
            <v>43823</v>
          </cell>
          <cell r="D193">
            <v>43823</v>
          </cell>
          <cell r="E193" t="str">
            <v>01.06.2019</v>
          </cell>
          <cell r="F193" t="str">
            <v>Кореновский</v>
          </cell>
          <cell r="G193" t="str">
            <v>Содержание ТР, валка деревьев</v>
          </cell>
          <cell r="H193" t="str">
            <v>Валка деревьев на автомобильной дороге ст-ца Платнировская - ст-ца Сергиевская - ст-ца Дядьковская, км 11+000 - 11+500 (справа, слева), км 11+600 - 11+800 (справа) в 2020 году в Кореновском районе</v>
          </cell>
          <cell r="I193">
            <v>520872</v>
          </cell>
          <cell r="J193">
            <v>466365</v>
          </cell>
          <cell r="K193">
            <v>0</v>
          </cell>
          <cell r="L193">
            <v>197447</v>
          </cell>
          <cell r="M193">
            <v>177703</v>
          </cell>
          <cell r="N193">
            <v>1362387</v>
          </cell>
          <cell r="O193">
            <v>1362387</v>
          </cell>
          <cell r="S193">
            <v>1362387</v>
          </cell>
          <cell r="T193">
            <v>0</v>
          </cell>
          <cell r="U193">
            <v>0</v>
          </cell>
          <cell r="V193">
            <v>34060</v>
          </cell>
          <cell r="Y193">
            <v>1319</v>
          </cell>
          <cell r="Z193">
            <v>41933</v>
          </cell>
          <cell r="AA193">
            <v>1439699</v>
          </cell>
          <cell r="AB193">
            <v>1439699</v>
          </cell>
          <cell r="AC193">
            <v>65362</v>
          </cell>
          <cell r="AD193">
            <v>301012.2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1806073.2</v>
          </cell>
          <cell r="AO193">
            <v>2</v>
          </cell>
          <cell r="AP193">
            <v>12</v>
          </cell>
          <cell r="AQ193">
            <v>1</v>
          </cell>
          <cell r="AR193">
            <v>12</v>
          </cell>
          <cell r="AS193">
            <v>1</v>
          </cell>
          <cell r="AT193">
            <v>12</v>
          </cell>
          <cell r="AU193">
            <v>1</v>
          </cell>
          <cell r="AV193">
            <v>12</v>
          </cell>
          <cell r="AW193">
            <v>44013</v>
          </cell>
          <cell r="AX193">
            <v>44348</v>
          </cell>
          <cell r="AY193">
            <v>44713</v>
          </cell>
          <cell r="AZ193">
            <v>44713</v>
          </cell>
          <cell r="BA193">
            <v>4.5400000000000003E-2</v>
          </cell>
          <cell r="BB193">
            <v>7.7799999999999994E-2</v>
          </cell>
          <cell r="BC193">
            <v>0.1193</v>
          </cell>
          <cell r="BD193">
            <v>0.1641</v>
          </cell>
          <cell r="BE193">
            <v>1806073.2</v>
          </cell>
          <cell r="BF193">
            <v>0</v>
          </cell>
          <cell r="BG193">
            <v>0</v>
          </cell>
          <cell r="BH193">
            <v>0</v>
          </cell>
          <cell r="BO193" t="e">
            <v>#DIV/0!</v>
          </cell>
          <cell r="BP193">
            <v>0.28840027081958808</v>
          </cell>
          <cell r="BQ193">
            <v>0.25822043093269975</v>
          </cell>
          <cell r="BR193">
            <v>0</v>
          </cell>
          <cell r="BS193">
            <v>0.10932391887549187</v>
          </cell>
          <cell r="BT193">
            <v>9.8391914569132641E-2</v>
          </cell>
          <cell r="DL193" t="str">
            <v>ООО "Дорремстрой"</v>
          </cell>
          <cell r="DM193">
            <v>1210068.3599999999</v>
          </cell>
          <cell r="DN193">
            <v>-0.33000037872219135</v>
          </cell>
          <cell r="DO193">
            <v>596004.84000000008</v>
          </cell>
          <cell r="DQ193">
            <v>41933</v>
          </cell>
          <cell r="DU193">
            <v>0</v>
          </cell>
        </row>
        <row r="194">
          <cell r="A194">
            <v>191</v>
          </cell>
          <cell r="B194">
            <v>43815</v>
          </cell>
          <cell r="C194">
            <v>43823</v>
          </cell>
          <cell r="D194">
            <v>43823</v>
          </cell>
          <cell r="E194" t="str">
            <v>01.06.2019</v>
          </cell>
          <cell r="F194" t="str">
            <v>Кущевский</v>
          </cell>
          <cell r="G194" t="str">
            <v>Содержание ТР, валка деревьев</v>
          </cell>
          <cell r="H194" t="str">
            <v>Валка деревьев на автомобильной дороге Подъезд к х.Цукерова Балка, км 0+090 - 0+405 (слева), км 2+800 - 3+010 (справа) в 2020 году в Кущевском районе</v>
          </cell>
          <cell r="I194">
            <v>190655</v>
          </cell>
          <cell r="J194">
            <v>175339</v>
          </cell>
          <cell r="K194">
            <v>0</v>
          </cell>
          <cell r="L194">
            <v>73199</v>
          </cell>
          <cell r="M194">
            <v>65879</v>
          </cell>
          <cell r="N194">
            <v>505072</v>
          </cell>
          <cell r="O194">
            <v>505072</v>
          </cell>
          <cell r="S194">
            <v>505072</v>
          </cell>
          <cell r="T194">
            <v>0</v>
          </cell>
          <cell r="U194">
            <v>0</v>
          </cell>
          <cell r="V194">
            <v>12627</v>
          </cell>
          <cell r="Y194">
            <v>339</v>
          </cell>
          <cell r="Z194">
            <v>15541</v>
          </cell>
          <cell r="AA194">
            <v>533579</v>
          </cell>
          <cell r="AB194">
            <v>533579</v>
          </cell>
          <cell r="AC194">
            <v>24224</v>
          </cell>
          <cell r="AD194">
            <v>111560.6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669363.6</v>
          </cell>
          <cell r="AO194">
            <v>2</v>
          </cell>
          <cell r="AP194">
            <v>12</v>
          </cell>
          <cell r="AQ194">
            <v>1</v>
          </cell>
          <cell r="AR194">
            <v>12</v>
          </cell>
          <cell r="AS194">
            <v>1</v>
          </cell>
          <cell r="AT194">
            <v>12</v>
          </cell>
          <cell r="AU194">
            <v>1</v>
          </cell>
          <cell r="AV194">
            <v>12</v>
          </cell>
          <cell r="AW194">
            <v>44013</v>
          </cell>
          <cell r="AX194">
            <v>44348</v>
          </cell>
          <cell r="AY194">
            <v>44713</v>
          </cell>
          <cell r="AZ194">
            <v>44713</v>
          </cell>
          <cell r="BA194">
            <v>4.5400000000000003E-2</v>
          </cell>
          <cell r="BB194">
            <v>7.7799999999999994E-2</v>
          </cell>
          <cell r="BC194">
            <v>0.1193</v>
          </cell>
          <cell r="BD194">
            <v>0.1641</v>
          </cell>
          <cell r="BE194">
            <v>669363.6</v>
          </cell>
          <cell r="BF194">
            <v>0</v>
          </cell>
          <cell r="BG194">
            <v>0</v>
          </cell>
          <cell r="BH194">
            <v>0</v>
          </cell>
          <cell r="BO194" t="e">
            <v>#DIV/0!</v>
          </cell>
          <cell r="BP194">
            <v>0.28483024771589016</v>
          </cell>
          <cell r="BQ194">
            <v>0.26194881227482342</v>
          </cell>
          <cell r="BR194">
            <v>0</v>
          </cell>
          <cell r="BS194">
            <v>0.10935611078941251</v>
          </cell>
          <cell r="BT194">
            <v>9.8420350314836369E-2</v>
          </cell>
          <cell r="DL194" t="str">
            <v>ООО "Дорремстрой"</v>
          </cell>
          <cell r="DM194">
            <v>448473.36</v>
          </cell>
          <cell r="DN194">
            <v>-0.33000037647699998</v>
          </cell>
          <cell r="DO194">
            <v>220890.23999999999</v>
          </cell>
          <cell r="DQ194">
            <v>15541</v>
          </cell>
          <cell r="DU194">
            <v>0</v>
          </cell>
        </row>
        <row r="195">
          <cell r="A195">
            <v>192</v>
          </cell>
          <cell r="B195">
            <v>43815</v>
          </cell>
          <cell r="C195">
            <v>43823</v>
          </cell>
          <cell r="D195">
            <v>43823</v>
          </cell>
          <cell r="E195" t="str">
            <v>01.06.2019</v>
          </cell>
          <cell r="F195" t="str">
            <v>Кущевский</v>
          </cell>
          <cell r="G195" t="str">
            <v>Содержание ТР, валка деревьев</v>
          </cell>
          <cell r="H195" t="str">
            <v>Валка деревьев на автомобильной дороге с.Алексеевское - с.Полтавченское, км 2+640 - 3+620 (справа), км 10+945 - 14+000 (слева), км 20+010 - 20+400 (справа, слева), км 2+640 - 3+620 (справа) в 2020 году в Кущевском районе</v>
          </cell>
          <cell r="I195">
            <v>4662208</v>
          </cell>
          <cell r="J195">
            <v>3166185</v>
          </cell>
          <cell r="K195">
            <v>0</v>
          </cell>
          <cell r="L195">
            <v>1565679</v>
          </cell>
          <cell r="M195">
            <v>1409111</v>
          </cell>
          <cell r="N195">
            <v>10803183</v>
          </cell>
          <cell r="O195">
            <v>10803183</v>
          </cell>
          <cell r="S195">
            <v>10803183</v>
          </cell>
          <cell r="T195">
            <v>0</v>
          </cell>
          <cell r="U195">
            <v>0</v>
          </cell>
          <cell r="V195">
            <v>270080</v>
          </cell>
          <cell r="Y195">
            <v>10581</v>
          </cell>
          <cell r="Z195">
            <v>332515</v>
          </cell>
          <cell r="AA195">
            <v>11416359</v>
          </cell>
          <cell r="AB195">
            <v>11416359</v>
          </cell>
          <cell r="AC195">
            <v>518303</v>
          </cell>
          <cell r="AD195">
            <v>2386932.4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14321594.4</v>
          </cell>
          <cell r="AO195">
            <v>2</v>
          </cell>
          <cell r="AP195">
            <v>12</v>
          </cell>
          <cell r="AQ195">
            <v>1</v>
          </cell>
          <cell r="AR195">
            <v>12</v>
          </cell>
          <cell r="AS195">
            <v>1</v>
          </cell>
          <cell r="AT195">
            <v>12</v>
          </cell>
          <cell r="AU195">
            <v>1</v>
          </cell>
          <cell r="AV195">
            <v>12</v>
          </cell>
          <cell r="AW195">
            <v>44013</v>
          </cell>
          <cell r="AX195">
            <v>44348</v>
          </cell>
          <cell r="AY195">
            <v>44713</v>
          </cell>
          <cell r="AZ195">
            <v>44713</v>
          </cell>
          <cell r="BA195">
            <v>4.5400000000000003E-2</v>
          </cell>
          <cell r="BB195">
            <v>7.7799999999999994E-2</v>
          </cell>
          <cell r="BC195">
            <v>0.1193</v>
          </cell>
          <cell r="BD195">
            <v>0.1641</v>
          </cell>
          <cell r="BE195">
            <v>14321594.4</v>
          </cell>
          <cell r="BF195">
            <v>0</v>
          </cell>
          <cell r="BG195">
            <v>0</v>
          </cell>
          <cell r="BH195">
            <v>0</v>
          </cell>
          <cell r="BO195" t="e">
            <v>#DIV/0!</v>
          </cell>
          <cell r="BP195">
            <v>0.32553693882016377</v>
          </cell>
          <cell r="BQ195">
            <v>0.22107768950641415</v>
          </cell>
          <cell r="BR195">
            <v>0</v>
          </cell>
          <cell r="BS195">
            <v>0.10932295359516675</v>
          </cell>
          <cell r="BT195">
            <v>9.8390651253187286E-2</v>
          </cell>
          <cell r="DL195" t="str">
            <v>ООО "Дорремстрой"</v>
          </cell>
          <cell r="DM195">
            <v>9595462.7799999993</v>
          </cell>
          <cell r="DN195">
            <v>-0.3300003818010655</v>
          </cell>
          <cell r="DO195">
            <v>4726131.620000001</v>
          </cell>
          <cell r="DQ195">
            <v>332515</v>
          </cell>
          <cell r="DU195">
            <v>0</v>
          </cell>
        </row>
        <row r="196">
          <cell r="A196">
            <v>193</v>
          </cell>
          <cell r="B196">
            <v>43815</v>
          </cell>
          <cell r="C196">
            <v>43823</v>
          </cell>
          <cell r="D196">
            <v>43823</v>
          </cell>
          <cell r="E196" t="str">
            <v>01.06.2019</v>
          </cell>
          <cell r="F196" t="str">
            <v>Кущевский</v>
          </cell>
          <cell r="G196" t="str">
            <v>Содержание ТР, валка деревьев</v>
          </cell>
          <cell r="H196" t="str">
            <v>Валка деревьев на автомобильной дороге с.Ильинское - с.Полтавченское, км 6+820 - 7+025 (слева), км 15+720 - 15+785 (слева) в 2020 году в Кущевском районе</v>
          </cell>
          <cell r="I196">
            <v>98511</v>
          </cell>
          <cell r="J196">
            <v>71552</v>
          </cell>
          <cell r="K196">
            <v>0</v>
          </cell>
          <cell r="L196">
            <v>34013</v>
          </cell>
          <cell r="M196">
            <v>30611</v>
          </cell>
          <cell r="N196">
            <v>234687</v>
          </cell>
          <cell r="O196">
            <v>234687</v>
          </cell>
          <cell r="S196">
            <v>234687</v>
          </cell>
          <cell r="T196">
            <v>0</v>
          </cell>
          <cell r="U196">
            <v>0</v>
          </cell>
          <cell r="V196">
            <v>5867</v>
          </cell>
          <cell r="Y196">
            <v>215</v>
          </cell>
          <cell r="Z196">
            <v>7223</v>
          </cell>
          <cell r="AA196">
            <v>247992</v>
          </cell>
          <cell r="AB196">
            <v>247992</v>
          </cell>
          <cell r="AC196">
            <v>11259</v>
          </cell>
          <cell r="AD196">
            <v>51850.2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311101.2</v>
          </cell>
          <cell r="AO196">
            <v>2</v>
          </cell>
          <cell r="AP196">
            <v>12</v>
          </cell>
          <cell r="AQ196">
            <v>1</v>
          </cell>
          <cell r="AR196">
            <v>12</v>
          </cell>
          <cell r="AS196">
            <v>1</v>
          </cell>
          <cell r="AT196">
            <v>12</v>
          </cell>
          <cell r="AU196">
            <v>1</v>
          </cell>
          <cell r="AV196">
            <v>12</v>
          </cell>
          <cell r="AW196">
            <v>44013</v>
          </cell>
          <cell r="AX196">
            <v>44348</v>
          </cell>
          <cell r="AY196">
            <v>44713</v>
          </cell>
          <cell r="AZ196">
            <v>44713</v>
          </cell>
          <cell r="BA196">
            <v>4.5400000000000003E-2</v>
          </cell>
          <cell r="BB196">
            <v>7.7799999999999994E-2</v>
          </cell>
          <cell r="BC196">
            <v>0.1193</v>
          </cell>
          <cell r="BD196">
            <v>0.1641</v>
          </cell>
          <cell r="BE196">
            <v>311101.2</v>
          </cell>
          <cell r="BF196">
            <v>0</v>
          </cell>
          <cell r="BG196">
            <v>0</v>
          </cell>
          <cell r="BH196">
            <v>0</v>
          </cell>
          <cell r="BO196" t="e">
            <v>#DIV/0!</v>
          </cell>
          <cell r="BP196">
            <v>0.31665258764672072</v>
          </cell>
          <cell r="BQ196">
            <v>0.2299958984407646</v>
          </cell>
          <cell r="BR196">
            <v>0</v>
          </cell>
          <cell r="BS196">
            <v>0.10933098297274327</v>
          </cell>
          <cell r="BT196">
            <v>9.8395634603788085E-2</v>
          </cell>
          <cell r="DL196" t="str">
            <v>ООО "Дорремстрой"</v>
          </cell>
          <cell r="DM196">
            <v>208437.69</v>
          </cell>
          <cell r="DN196">
            <v>-0.33000036644024522</v>
          </cell>
          <cell r="DO196">
            <v>102663.51000000001</v>
          </cell>
          <cell r="DQ196">
            <v>7223</v>
          </cell>
          <cell r="DU196">
            <v>0</v>
          </cell>
        </row>
        <row r="197">
          <cell r="A197">
            <v>194</v>
          </cell>
          <cell r="B197">
            <v>43816</v>
          </cell>
          <cell r="C197">
            <v>43823</v>
          </cell>
          <cell r="D197">
            <v>43823</v>
          </cell>
          <cell r="E197" t="str">
            <v>01.06.2019</v>
          </cell>
          <cell r="F197" t="str">
            <v>г.Новороссийск</v>
          </cell>
          <cell r="G197" t="str">
            <v>Содержание ТР, валка деревьев</v>
          </cell>
          <cell r="H197" t="str">
            <v>Содержание транспортной развязки на автомобильной дороге Подъезд к г.Новороссийск, км 0+868 в 2020 году в городе Новороссийск</v>
          </cell>
          <cell r="I197">
            <v>287033</v>
          </cell>
          <cell r="J197">
            <v>85047</v>
          </cell>
          <cell r="K197">
            <v>295051</v>
          </cell>
          <cell r="L197">
            <v>133426</v>
          </cell>
          <cell r="M197">
            <v>120084</v>
          </cell>
          <cell r="N197">
            <v>920641</v>
          </cell>
          <cell r="O197">
            <v>920641</v>
          </cell>
          <cell r="S197">
            <v>920641</v>
          </cell>
          <cell r="T197">
            <v>0</v>
          </cell>
          <cell r="U197">
            <v>0</v>
          </cell>
          <cell r="V197">
            <v>23016</v>
          </cell>
          <cell r="Z197">
            <v>28309</v>
          </cell>
          <cell r="AA197">
            <v>971966</v>
          </cell>
          <cell r="AB197">
            <v>971966</v>
          </cell>
          <cell r="AC197">
            <v>44127</v>
          </cell>
          <cell r="AD197">
            <v>203218.6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1219311.6000000001</v>
          </cell>
          <cell r="AO197">
            <v>2</v>
          </cell>
          <cell r="AP197">
            <v>12</v>
          </cell>
          <cell r="AQ197">
            <v>1</v>
          </cell>
          <cell r="AR197">
            <v>12</v>
          </cell>
          <cell r="AS197">
            <v>1</v>
          </cell>
          <cell r="AT197">
            <v>12</v>
          </cell>
          <cell r="AU197">
            <v>1</v>
          </cell>
          <cell r="AV197">
            <v>12</v>
          </cell>
          <cell r="AW197">
            <v>44013</v>
          </cell>
          <cell r="AX197">
            <v>44348</v>
          </cell>
          <cell r="AY197">
            <v>44713</v>
          </cell>
          <cell r="AZ197">
            <v>44713</v>
          </cell>
          <cell r="BA197">
            <v>4.5400000000000003E-2</v>
          </cell>
          <cell r="BB197">
            <v>7.7799999999999994E-2</v>
          </cell>
          <cell r="BC197">
            <v>0.1193</v>
          </cell>
          <cell r="BD197">
            <v>0.1641</v>
          </cell>
          <cell r="BE197">
            <v>1219311.6000000001</v>
          </cell>
          <cell r="BF197">
            <v>0</v>
          </cell>
          <cell r="BG197">
            <v>0</v>
          </cell>
          <cell r="BH197">
            <v>0</v>
          </cell>
          <cell r="BO197" t="e">
            <v>#DIV/0!</v>
          </cell>
          <cell r="BP197">
            <v>0.23540578142617521</v>
          </cell>
          <cell r="BQ197">
            <v>6.9750013040144943E-2</v>
          </cell>
          <cell r="BR197">
            <v>0.24198162307321605</v>
          </cell>
          <cell r="BS197">
            <v>0.10942731948092677</v>
          </cell>
          <cell r="BT197">
            <v>9.8485079613775506E-2</v>
          </cell>
          <cell r="DL197" t="str">
            <v>ООО "Дорремстрой"</v>
          </cell>
          <cell r="DM197">
            <v>816938.31</v>
          </cell>
          <cell r="DN197">
            <v>-0.33000037890232492</v>
          </cell>
          <cell r="DO197">
            <v>402373.29000000004</v>
          </cell>
          <cell r="DQ197">
            <v>28309</v>
          </cell>
          <cell r="DU197">
            <v>0</v>
          </cell>
        </row>
        <row r="198">
          <cell r="A198">
            <v>195</v>
          </cell>
          <cell r="B198">
            <v>43816</v>
          </cell>
          <cell r="C198">
            <v>43823</v>
          </cell>
          <cell r="D198">
            <v>43823</v>
          </cell>
          <cell r="E198" t="str">
            <v>01.06.2019</v>
          </cell>
          <cell r="F198" t="str">
            <v>г.Новороссийск</v>
          </cell>
          <cell r="G198" t="str">
            <v>Содержание ТР, валка деревьев</v>
          </cell>
          <cell r="H198" t="str">
            <v>Содержание транспортной развязки на автомобильной дороге г.Новороссийск - с.Широкая Балка, км 5+789 в 2020 году в городе Новороссийск</v>
          </cell>
          <cell r="I198">
            <v>113835</v>
          </cell>
          <cell r="J198">
            <v>60394</v>
          </cell>
          <cell r="K198">
            <v>132236</v>
          </cell>
          <cell r="L198">
            <v>61293</v>
          </cell>
          <cell r="M198">
            <v>55164</v>
          </cell>
          <cell r="N198">
            <v>422922</v>
          </cell>
          <cell r="O198">
            <v>422922</v>
          </cell>
          <cell r="S198">
            <v>422922</v>
          </cell>
          <cell r="T198">
            <v>0</v>
          </cell>
          <cell r="U198">
            <v>0</v>
          </cell>
          <cell r="V198">
            <v>10573</v>
          </cell>
          <cell r="Z198">
            <v>13005</v>
          </cell>
          <cell r="AA198">
            <v>446500</v>
          </cell>
          <cell r="AB198">
            <v>446500</v>
          </cell>
          <cell r="AC198">
            <v>20271</v>
          </cell>
          <cell r="AD198">
            <v>93354.2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560125.19999999995</v>
          </cell>
          <cell r="AO198">
            <v>2</v>
          </cell>
          <cell r="AP198">
            <v>12</v>
          </cell>
          <cell r="AQ198">
            <v>1</v>
          </cell>
          <cell r="AR198">
            <v>12</v>
          </cell>
          <cell r="AS198">
            <v>1</v>
          </cell>
          <cell r="AT198">
            <v>12</v>
          </cell>
          <cell r="AU198">
            <v>1</v>
          </cell>
          <cell r="AV198">
            <v>12</v>
          </cell>
          <cell r="AW198">
            <v>44013</v>
          </cell>
          <cell r="AX198">
            <v>44348</v>
          </cell>
          <cell r="AY198">
            <v>44713</v>
          </cell>
          <cell r="AZ198">
            <v>44713</v>
          </cell>
          <cell r="BA198">
            <v>4.5400000000000003E-2</v>
          </cell>
          <cell r="BB198">
            <v>7.7799999999999994E-2</v>
          </cell>
          <cell r="BC198">
            <v>0.1193</v>
          </cell>
          <cell r="BD198">
            <v>0.1641</v>
          </cell>
          <cell r="BE198">
            <v>560125.19999999995</v>
          </cell>
          <cell r="BF198">
            <v>0</v>
          </cell>
          <cell r="BG198">
            <v>0</v>
          </cell>
          <cell r="BH198">
            <v>0</v>
          </cell>
          <cell r="BO198" t="e">
            <v>#DIV/0!</v>
          </cell>
          <cell r="BP198">
            <v>0.20323134899126125</v>
          </cell>
          <cell r="BQ198">
            <v>0.10782232258073732</v>
          </cell>
          <cell r="BR198">
            <v>0.23608293288714741</v>
          </cell>
          <cell r="BS198">
            <v>0.10942732089182919</v>
          </cell>
          <cell r="BT198">
            <v>9.8485124397188345E-2</v>
          </cell>
          <cell r="DL198" t="str">
            <v>ООО "Дорремстрой"</v>
          </cell>
          <cell r="DM198">
            <v>375283.67</v>
          </cell>
          <cell r="DN198">
            <v>-0.33000038205743998</v>
          </cell>
          <cell r="DO198">
            <v>184841.52999999997</v>
          </cell>
          <cell r="DQ198">
            <v>13005</v>
          </cell>
          <cell r="DU198">
            <v>0</v>
          </cell>
        </row>
        <row r="199">
          <cell r="A199">
            <v>196</v>
          </cell>
          <cell r="B199">
            <v>43816</v>
          </cell>
          <cell r="C199">
            <v>43823</v>
          </cell>
          <cell r="D199">
            <v>43823</v>
          </cell>
          <cell r="E199" t="str">
            <v>01.06.2019</v>
          </cell>
          <cell r="F199" t="str">
            <v>г.Новороссийск</v>
          </cell>
          <cell r="G199" t="str">
            <v>Содержание ТР, валка деревьев</v>
          </cell>
          <cell r="H199" t="str">
            <v>Содержание транспортной развязки на автомобильной дороге Подъезд к с.Абрау-Дюрсо, км 9+830 в 2020 году в городе Новороссийск</v>
          </cell>
          <cell r="I199">
            <v>152164</v>
          </cell>
          <cell r="J199">
            <v>55188</v>
          </cell>
          <cell r="K199">
            <v>112570</v>
          </cell>
          <cell r="L199">
            <v>63984</v>
          </cell>
          <cell r="M199">
            <v>57586</v>
          </cell>
          <cell r="N199">
            <v>441492</v>
          </cell>
          <cell r="O199">
            <v>441492</v>
          </cell>
          <cell r="S199">
            <v>441492</v>
          </cell>
          <cell r="T199">
            <v>0</v>
          </cell>
          <cell r="U199">
            <v>0</v>
          </cell>
          <cell r="V199">
            <v>11037</v>
          </cell>
          <cell r="Z199">
            <v>13576</v>
          </cell>
          <cell r="AA199">
            <v>466105</v>
          </cell>
          <cell r="AB199">
            <v>466105</v>
          </cell>
          <cell r="AC199">
            <v>21161</v>
          </cell>
          <cell r="AD199">
            <v>97453.2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584719.19999999995</v>
          </cell>
          <cell r="AO199">
            <v>2</v>
          </cell>
          <cell r="AP199">
            <v>12</v>
          </cell>
          <cell r="AQ199">
            <v>1</v>
          </cell>
          <cell r="AR199">
            <v>12</v>
          </cell>
          <cell r="AS199">
            <v>1</v>
          </cell>
          <cell r="AT199">
            <v>12</v>
          </cell>
          <cell r="AU199">
            <v>1</v>
          </cell>
          <cell r="AV199">
            <v>12</v>
          </cell>
          <cell r="AW199">
            <v>44013</v>
          </cell>
          <cell r="AX199">
            <v>44348</v>
          </cell>
          <cell r="AY199">
            <v>44713</v>
          </cell>
          <cell r="AZ199">
            <v>44713</v>
          </cell>
          <cell r="BA199">
            <v>4.5400000000000003E-2</v>
          </cell>
          <cell r="BB199">
            <v>7.7799999999999994E-2</v>
          </cell>
          <cell r="BC199">
            <v>0.1193</v>
          </cell>
          <cell r="BD199">
            <v>0.1641</v>
          </cell>
          <cell r="BE199">
            <v>584719.19999999995</v>
          </cell>
          <cell r="BF199">
            <v>0</v>
          </cell>
          <cell r="BG199">
            <v>0</v>
          </cell>
          <cell r="BH199">
            <v>0</v>
          </cell>
          <cell r="BO199" t="e">
            <v>#DIV/0!</v>
          </cell>
          <cell r="BP199">
            <v>0.2602343141802082</v>
          </cell>
          <cell r="BQ199">
            <v>9.4383765746019629E-2</v>
          </cell>
          <cell r="BR199">
            <v>0.19251975991210826</v>
          </cell>
          <cell r="BS199">
            <v>0.10942688387862072</v>
          </cell>
          <cell r="BT199">
            <v>9.8484879579805146E-2</v>
          </cell>
          <cell r="DL199" t="str">
            <v>ООО "Дорремстрой"</v>
          </cell>
          <cell r="DM199">
            <v>391761.64</v>
          </cell>
          <cell r="DN199">
            <v>-0.33000038308986601</v>
          </cell>
          <cell r="DO199">
            <v>192957.55999999994</v>
          </cell>
          <cell r="DQ199">
            <v>13576</v>
          </cell>
          <cell r="DU199">
            <v>0</v>
          </cell>
        </row>
        <row r="200">
          <cell r="A200">
            <v>197</v>
          </cell>
          <cell r="B200">
            <v>43816</v>
          </cell>
          <cell r="C200">
            <v>43823</v>
          </cell>
          <cell r="D200">
            <v>43823</v>
          </cell>
          <cell r="E200" t="str">
            <v>01.06.2019</v>
          </cell>
          <cell r="F200" t="str">
            <v>Староминский</v>
          </cell>
          <cell r="G200" t="str">
            <v>Содержание ТР, валка деревьев</v>
          </cell>
          <cell r="H200" t="str">
            <v>Содержание транспортной развязки на автомобильной дороге г.Краснодар - г.Ейск, км 170+629 в 2020 году в Староминском районе</v>
          </cell>
          <cell r="I200">
            <v>964102</v>
          </cell>
          <cell r="J200">
            <v>361554</v>
          </cell>
          <cell r="K200">
            <v>1014039</v>
          </cell>
          <cell r="L200">
            <v>467939</v>
          </cell>
          <cell r="M200">
            <v>421145</v>
          </cell>
          <cell r="N200">
            <v>3228779</v>
          </cell>
          <cell r="O200">
            <v>3228779</v>
          </cell>
          <cell r="S200">
            <v>3228779</v>
          </cell>
          <cell r="T200">
            <v>0</v>
          </cell>
          <cell r="U200">
            <v>0</v>
          </cell>
          <cell r="V200">
            <v>23482</v>
          </cell>
          <cell r="Z200">
            <v>97567</v>
          </cell>
          <cell r="AA200">
            <v>3349828</v>
          </cell>
          <cell r="AB200">
            <v>3349828</v>
          </cell>
          <cell r="AC200">
            <v>152082</v>
          </cell>
          <cell r="AD200">
            <v>700382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4202292</v>
          </cell>
          <cell r="AO200">
            <v>2</v>
          </cell>
          <cell r="AP200">
            <v>12</v>
          </cell>
          <cell r="AQ200">
            <v>1</v>
          </cell>
          <cell r="AR200">
            <v>12</v>
          </cell>
          <cell r="AS200">
            <v>1</v>
          </cell>
          <cell r="AT200">
            <v>12</v>
          </cell>
          <cell r="AU200">
            <v>1</v>
          </cell>
          <cell r="AV200">
            <v>12</v>
          </cell>
          <cell r="AW200">
            <v>44013</v>
          </cell>
          <cell r="AX200">
            <v>44348</v>
          </cell>
          <cell r="AY200">
            <v>44713</v>
          </cell>
          <cell r="AZ200">
            <v>44713</v>
          </cell>
          <cell r="BA200">
            <v>4.5400000000000003E-2</v>
          </cell>
          <cell r="BB200">
            <v>7.7799999999999994E-2</v>
          </cell>
          <cell r="BC200">
            <v>0.1193</v>
          </cell>
          <cell r="BD200">
            <v>0.1641</v>
          </cell>
          <cell r="BE200">
            <v>4202292</v>
          </cell>
          <cell r="BF200">
            <v>0</v>
          </cell>
          <cell r="BG200">
            <v>0</v>
          </cell>
          <cell r="BH200">
            <v>0</v>
          </cell>
          <cell r="BO200" t="e">
            <v>#DIV/0!</v>
          </cell>
          <cell r="BP200">
            <v>0.22942289588634013</v>
          </cell>
          <cell r="BQ200">
            <v>8.6037333912065125E-2</v>
          </cell>
          <cell r="BR200">
            <v>0.24130617291706527</v>
          </cell>
          <cell r="BS200">
            <v>0.1113532805430941</v>
          </cell>
          <cell r="BT200">
            <v>0.10021792869224699</v>
          </cell>
          <cell r="DL200" t="str">
            <v>ООО "Дорремстрой"</v>
          </cell>
          <cell r="DM200">
            <v>2815534.04</v>
          </cell>
          <cell r="DN200">
            <v>-0.33000038074460314</v>
          </cell>
          <cell r="DO200">
            <v>1386757.96</v>
          </cell>
          <cell r="DQ200">
            <v>97567</v>
          </cell>
          <cell r="DU200">
            <v>0</v>
          </cell>
        </row>
        <row r="201">
          <cell r="A201">
            <v>198</v>
          </cell>
          <cell r="B201">
            <v>43816</v>
          </cell>
          <cell r="C201">
            <v>43823</v>
          </cell>
          <cell r="D201">
            <v>43823</v>
          </cell>
          <cell r="E201" t="str">
            <v>01.06.2019</v>
          </cell>
          <cell r="F201" t="str">
            <v>Староминский</v>
          </cell>
          <cell r="G201" t="str">
            <v>Содержание ТР, валка деревьев</v>
          </cell>
          <cell r="H201" t="str">
            <v>Содержание транспортной развязки на автомобильной дороге г.Краснодар - г.Ейск, км 172+515 в 2020 году в Староминском районе</v>
          </cell>
          <cell r="I201">
            <v>23859</v>
          </cell>
          <cell r="J201">
            <v>23090</v>
          </cell>
          <cell r="K201">
            <v>1936</v>
          </cell>
          <cell r="L201">
            <v>9777</v>
          </cell>
          <cell r="M201">
            <v>8799</v>
          </cell>
          <cell r="N201">
            <v>67461</v>
          </cell>
          <cell r="O201">
            <v>67461</v>
          </cell>
          <cell r="S201">
            <v>67461</v>
          </cell>
          <cell r="T201">
            <v>0</v>
          </cell>
          <cell r="U201">
            <v>0</v>
          </cell>
          <cell r="V201">
            <v>1324</v>
          </cell>
          <cell r="Z201">
            <v>2064</v>
          </cell>
          <cell r="AA201">
            <v>70849</v>
          </cell>
          <cell r="AB201">
            <v>70849</v>
          </cell>
          <cell r="AC201">
            <v>3217</v>
          </cell>
          <cell r="AD201">
            <v>14813.2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88879.2</v>
          </cell>
          <cell r="AO201">
            <v>2</v>
          </cell>
          <cell r="AP201">
            <v>12</v>
          </cell>
          <cell r="AQ201">
            <v>1</v>
          </cell>
          <cell r="AR201">
            <v>12</v>
          </cell>
          <cell r="AS201">
            <v>1</v>
          </cell>
          <cell r="AT201">
            <v>12</v>
          </cell>
          <cell r="AU201">
            <v>1</v>
          </cell>
          <cell r="AV201">
            <v>12</v>
          </cell>
          <cell r="AW201">
            <v>44013</v>
          </cell>
          <cell r="AX201">
            <v>44348</v>
          </cell>
          <cell r="AY201">
            <v>44713</v>
          </cell>
          <cell r="AZ201">
            <v>44713</v>
          </cell>
          <cell r="BA201">
            <v>4.5400000000000003E-2</v>
          </cell>
          <cell r="BB201">
            <v>7.7799999999999994E-2</v>
          </cell>
          <cell r="BC201">
            <v>0.1193</v>
          </cell>
          <cell r="BD201">
            <v>0.1641</v>
          </cell>
          <cell r="BE201">
            <v>88879.2</v>
          </cell>
          <cell r="BF201">
            <v>0</v>
          </cell>
          <cell r="BG201">
            <v>0</v>
          </cell>
          <cell r="BH201">
            <v>0</v>
          </cell>
          <cell r="BO201" t="e">
            <v>#DIV/0!</v>
          </cell>
          <cell r="BP201">
            <v>0.2684430102881214</v>
          </cell>
          <cell r="BQ201">
            <v>0.25979081719907471</v>
          </cell>
          <cell r="BR201">
            <v>2.1782374278796389E-2</v>
          </cell>
          <cell r="BS201">
            <v>0.1100032403531985</v>
          </cell>
          <cell r="BT201">
            <v>9.8999540949963549E-2</v>
          </cell>
          <cell r="DL201" t="str">
            <v>ООО "Дорремстрой"</v>
          </cell>
          <cell r="DM201">
            <v>59549.03</v>
          </cell>
          <cell r="DN201">
            <v>-0.33000038254169706</v>
          </cell>
          <cell r="DO201">
            <v>29330.17</v>
          </cell>
          <cell r="DQ201">
            <v>2064</v>
          </cell>
          <cell r="DU201">
            <v>0</v>
          </cell>
        </row>
        <row r="202">
          <cell r="A202">
            <v>199</v>
          </cell>
          <cell r="B202">
            <v>43816</v>
          </cell>
          <cell r="C202">
            <v>43823</v>
          </cell>
          <cell r="D202">
            <v>43823</v>
          </cell>
          <cell r="E202" t="str">
            <v>01.06.2019</v>
          </cell>
          <cell r="F202" t="str">
            <v>Староминский</v>
          </cell>
          <cell r="G202" t="str">
            <v>Содержание ТР, валка деревьев</v>
          </cell>
          <cell r="H202" t="str">
            <v>Содержание транспортной развязки на автомобильной дороге г.Краснодар - г.Ейск, км 176+087 в 2020 году в Староминском районе</v>
          </cell>
          <cell r="I202">
            <v>1156395</v>
          </cell>
          <cell r="J202">
            <v>489182</v>
          </cell>
          <cell r="K202">
            <v>1306840</v>
          </cell>
          <cell r="L202">
            <v>590483</v>
          </cell>
          <cell r="M202">
            <v>531435</v>
          </cell>
          <cell r="N202">
            <v>4074335</v>
          </cell>
          <cell r="O202">
            <v>4074335</v>
          </cell>
          <cell r="S202">
            <v>4074335</v>
          </cell>
          <cell r="T202">
            <v>0</v>
          </cell>
          <cell r="U202">
            <v>0</v>
          </cell>
          <cell r="V202">
            <v>50591</v>
          </cell>
          <cell r="Z202">
            <v>123748</v>
          </cell>
          <cell r="AA202">
            <v>4248674</v>
          </cell>
          <cell r="AB202">
            <v>4248674</v>
          </cell>
          <cell r="AC202">
            <v>192890</v>
          </cell>
          <cell r="AD202">
            <v>888312.8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5329876.8</v>
          </cell>
          <cell r="AO202">
            <v>2</v>
          </cell>
          <cell r="AP202">
            <v>12</v>
          </cell>
          <cell r="AQ202">
            <v>1</v>
          </cell>
          <cell r="AR202">
            <v>12</v>
          </cell>
          <cell r="AS202">
            <v>1</v>
          </cell>
          <cell r="AT202">
            <v>12</v>
          </cell>
          <cell r="AU202">
            <v>1</v>
          </cell>
          <cell r="AV202">
            <v>12</v>
          </cell>
          <cell r="AW202">
            <v>44013</v>
          </cell>
          <cell r="AX202">
            <v>44348</v>
          </cell>
          <cell r="AY202">
            <v>44713</v>
          </cell>
          <cell r="AZ202">
            <v>44713</v>
          </cell>
          <cell r="BA202">
            <v>4.5400000000000003E-2</v>
          </cell>
          <cell r="BB202">
            <v>7.7799999999999994E-2</v>
          </cell>
          <cell r="BC202">
            <v>0.1193</v>
          </cell>
          <cell r="BD202">
            <v>0.1641</v>
          </cell>
          <cell r="BE202">
            <v>5329876.8</v>
          </cell>
          <cell r="BF202">
            <v>0</v>
          </cell>
          <cell r="BG202">
            <v>0</v>
          </cell>
          <cell r="BH202">
            <v>0</v>
          </cell>
          <cell r="BO202" t="e">
            <v>#DIV/0!</v>
          </cell>
          <cell r="BP202">
            <v>0.21696467730736291</v>
          </cell>
          <cell r="BQ202">
            <v>9.1781108336312769E-2</v>
          </cell>
          <cell r="BR202">
            <v>0.24519140855188248</v>
          </cell>
          <cell r="BS202">
            <v>0.1107873637904726</v>
          </cell>
          <cell r="BT202">
            <v>9.9708683697904615E-2</v>
          </cell>
          <cell r="DL202" t="str">
            <v>ООО "Дорремстрой"</v>
          </cell>
          <cell r="DM202">
            <v>3571015.4200000004</v>
          </cell>
          <cell r="DN202">
            <v>-0.33000038199757253</v>
          </cell>
          <cell r="DO202">
            <v>1758861.3799999994</v>
          </cell>
          <cell r="DQ202">
            <v>123748</v>
          </cell>
          <cell r="DU202">
            <v>0</v>
          </cell>
        </row>
        <row r="203">
          <cell r="A203">
            <v>200</v>
          </cell>
          <cell r="B203">
            <v>43815</v>
          </cell>
          <cell r="C203">
            <v>43823</v>
          </cell>
          <cell r="D203">
            <v>43823</v>
          </cell>
          <cell r="E203" t="str">
            <v>01.06.2019</v>
          </cell>
          <cell r="F203" t="str">
            <v>Староминский</v>
          </cell>
          <cell r="G203" t="str">
            <v>Содержание ТР, валка деревьев</v>
          </cell>
          <cell r="H203" t="str">
            <v>Валка деревьев на автомобильной дороге Подъезд к х.Мирный, км 5+600 - 7+100 (справа), км 7+100 - 7+800 (слева) в 2020 году в Староминском районе</v>
          </cell>
          <cell r="I203">
            <v>533908</v>
          </cell>
          <cell r="J203">
            <v>545865</v>
          </cell>
          <cell r="K203">
            <v>1208</v>
          </cell>
          <cell r="L203">
            <v>216196</v>
          </cell>
          <cell r="M203">
            <v>194576</v>
          </cell>
          <cell r="N203">
            <v>1491753</v>
          </cell>
          <cell r="O203">
            <v>1491753</v>
          </cell>
          <cell r="S203">
            <v>1491753</v>
          </cell>
          <cell r="T203">
            <v>0</v>
          </cell>
          <cell r="U203">
            <v>0</v>
          </cell>
          <cell r="V203">
            <v>37294</v>
          </cell>
          <cell r="Y203">
            <v>354</v>
          </cell>
          <cell r="Z203">
            <v>45882</v>
          </cell>
          <cell r="AA203">
            <v>1575283</v>
          </cell>
          <cell r="AB203">
            <v>1575283</v>
          </cell>
          <cell r="AC203">
            <v>71518</v>
          </cell>
          <cell r="AD203">
            <v>329360.2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1976161.2</v>
          </cell>
          <cell r="AO203">
            <v>2</v>
          </cell>
          <cell r="AP203">
            <v>12</v>
          </cell>
          <cell r="AQ203">
            <v>1</v>
          </cell>
          <cell r="AR203">
            <v>12</v>
          </cell>
          <cell r="AS203">
            <v>1</v>
          </cell>
          <cell r="AT203">
            <v>12</v>
          </cell>
          <cell r="AU203">
            <v>1</v>
          </cell>
          <cell r="AV203">
            <v>12</v>
          </cell>
          <cell r="AW203">
            <v>44013</v>
          </cell>
          <cell r="AX203">
            <v>44348</v>
          </cell>
          <cell r="AY203">
            <v>44713</v>
          </cell>
          <cell r="AZ203">
            <v>44713</v>
          </cell>
          <cell r="BA203">
            <v>4.5400000000000003E-2</v>
          </cell>
          <cell r="BB203">
            <v>7.7799999999999994E-2</v>
          </cell>
          <cell r="BC203">
            <v>0.1193</v>
          </cell>
          <cell r="BD203">
            <v>0.1641</v>
          </cell>
          <cell r="BE203">
            <v>1976161.2</v>
          </cell>
          <cell r="BF203">
            <v>0</v>
          </cell>
          <cell r="BG203">
            <v>0</v>
          </cell>
          <cell r="BH203">
            <v>0</v>
          </cell>
          <cell r="BO203" t="e">
            <v>#DIV/0!</v>
          </cell>
          <cell r="BP203">
            <v>0.27017431573901968</v>
          </cell>
          <cell r="BQ203">
            <v>0.27622493549615285</v>
          </cell>
          <cell r="BR203">
            <v>6.1128616430683892E-4</v>
          </cell>
          <cell r="BS203">
            <v>0.10940200627357728</v>
          </cell>
          <cell r="BT203">
            <v>9.846160323358237E-2</v>
          </cell>
          <cell r="DL203" t="str">
            <v>ООО "Дорремстрой"</v>
          </cell>
          <cell r="DM203">
            <v>1324027.25</v>
          </cell>
          <cell r="DN203">
            <v>-0.33000038154782108</v>
          </cell>
          <cell r="DO203">
            <v>652133.94999999995</v>
          </cell>
          <cell r="DQ203">
            <v>45882</v>
          </cell>
          <cell r="DU203">
            <v>0</v>
          </cell>
        </row>
        <row r="204">
          <cell r="A204">
            <v>201</v>
          </cell>
          <cell r="B204">
            <v>43815</v>
          </cell>
          <cell r="C204">
            <v>43823</v>
          </cell>
          <cell r="D204">
            <v>43823</v>
          </cell>
          <cell r="E204" t="str">
            <v>01.06.2019</v>
          </cell>
          <cell r="F204" t="str">
            <v>Староминский</v>
          </cell>
          <cell r="G204" t="str">
            <v>Содержание ТР, валка деревьев</v>
          </cell>
          <cell r="H204" t="str">
            <v>Валка деревьев на автомобильной дороге ст-ца Староминская - ст-ца Ленинградская - ст-ца Павловская, км 0+262 - 0+650 (справа), км 9+900 - 11+400 (справа), км 21+400 - 21+850 (слева) в 2020 году в Староминском районе</v>
          </cell>
          <cell r="I204">
            <v>453872</v>
          </cell>
          <cell r="J204">
            <v>533446</v>
          </cell>
          <cell r="K204">
            <v>2490</v>
          </cell>
          <cell r="L204">
            <v>197962</v>
          </cell>
          <cell r="M204">
            <v>178165</v>
          </cell>
          <cell r="N204">
            <v>1365935</v>
          </cell>
          <cell r="O204">
            <v>1365935</v>
          </cell>
          <cell r="S204">
            <v>1365935</v>
          </cell>
          <cell r="T204">
            <v>0</v>
          </cell>
          <cell r="U204">
            <v>0</v>
          </cell>
          <cell r="V204">
            <v>21853</v>
          </cell>
          <cell r="Y204">
            <v>151</v>
          </cell>
          <cell r="Z204">
            <v>41638</v>
          </cell>
          <cell r="AA204">
            <v>1429577</v>
          </cell>
          <cell r="AB204">
            <v>1429577</v>
          </cell>
          <cell r="AC204">
            <v>64903</v>
          </cell>
          <cell r="AD204">
            <v>298896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1793376</v>
          </cell>
          <cell r="AO204">
            <v>2</v>
          </cell>
          <cell r="AP204">
            <v>12</v>
          </cell>
          <cell r="AQ204">
            <v>1</v>
          </cell>
          <cell r="AR204">
            <v>12</v>
          </cell>
          <cell r="AS204">
            <v>1</v>
          </cell>
          <cell r="AT204">
            <v>12</v>
          </cell>
          <cell r="AU204">
            <v>1</v>
          </cell>
          <cell r="AV204">
            <v>12</v>
          </cell>
          <cell r="AW204">
            <v>44013</v>
          </cell>
          <cell r="AX204">
            <v>44348</v>
          </cell>
          <cell r="AY204">
            <v>44713</v>
          </cell>
          <cell r="AZ204">
            <v>44713</v>
          </cell>
          <cell r="BA204">
            <v>4.5400000000000003E-2</v>
          </cell>
          <cell r="BB204">
            <v>7.7799999999999994E-2</v>
          </cell>
          <cell r="BC204">
            <v>0.1193</v>
          </cell>
          <cell r="BD204">
            <v>0.1641</v>
          </cell>
          <cell r="BE204">
            <v>1793376</v>
          </cell>
          <cell r="BF204">
            <v>0</v>
          </cell>
          <cell r="BG204">
            <v>0</v>
          </cell>
          <cell r="BH204">
            <v>0</v>
          </cell>
          <cell r="BO204" t="e">
            <v>#DIV/0!</v>
          </cell>
          <cell r="BP204">
            <v>0.25308245454383244</v>
          </cell>
          <cell r="BQ204">
            <v>0.2974535178345199</v>
          </cell>
          <cell r="BR204">
            <v>1.3884428028478133E-3</v>
          </cell>
          <cell r="BS204">
            <v>0.11038510607926057</v>
          </cell>
          <cell r="BT204">
            <v>9.9346149385293431E-2</v>
          </cell>
          <cell r="DL204" t="str">
            <v>ООО "Дорремстрой"</v>
          </cell>
          <cell r="DM204">
            <v>1201561.24</v>
          </cell>
          <cell r="DN204">
            <v>-0.33000037917313496</v>
          </cell>
          <cell r="DO204">
            <v>591814.76</v>
          </cell>
          <cell r="DQ204">
            <v>41638</v>
          </cell>
          <cell r="DU204">
            <v>0</v>
          </cell>
        </row>
        <row r="205">
          <cell r="A205">
            <v>202</v>
          </cell>
          <cell r="B205">
            <v>43815</v>
          </cell>
          <cell r="C205">
            <v>43823</v>
          </cell>
          <cell r="D205">
            <v>43823</v>
          </cell>
          <cell r="E205" t="str">
            <v>01.06.2019</v>
          </cell>
          <cell r="F205" t="str">
            <v>Староминский</v>
          </cell>
          <cell r="G205" t="str">
            <v>Содержание ТР, валка деревьев</v>
          </cell>
          <cell r="H205" t="str">
            <v>Валка деревьев на автомобильной дороге г.Азов - ст-ца Александровка - ст-ца Староминская, км 77+100 - 80+000 (справа) в 2020 году в Староминском районе</v>
          </cell>
          <cell r="I205">
            <v>717460</v>
          </cell>
          <cell r="J205">
            <v>721698</v>
          </cell>
          <cell r="K205">
            <v>820</v>
          </cell>
          <cell r="L205">
            <v>287996</v>
          </cell>
          <cell r="M205">
            <v>259196</v>
          </cell>
          <cell r="N205">
            <v>1987170</v>
          </cell>
          <cell r="O205">
            <v>1987170</v>
          </cell>
          <cell r="S205">
            <v>1987170</v>
          </cell>
          <cell r="T205">
            <v>0</v>
          </cell>
          <cell r="U205">
            <v>0</v>
          </cell>
          <cell r="V205">
            <v>42815</v>
          </cell>
          <cell r="Y205">
            <v>926</v>
          </cell>
          <cell r="Z205">
            <v>60927</v>
          </cell>
          <cell r="AA205">
            <v>2091838</v>
          </cell>
          <cell r="AB205">
            <v>2091838</v>
          </cell>
          <cell r="AC205">
            <v>94969</v>
          </cell>
          <cell r="AD205">
            <v>437361.4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2624168.4</v>
          </cell>
          <cell r="AO205">
            <v>2</v>
          </cell>
          <cell r="AP205">
            <v>12</v>
          </cell>
          <cell r="AQ205">
            <v>1</v>
          </cell>
          <cell r="AR205">
            <v>12</v>
          </cell>
          <cell r="AS205">
            <v>1</v>
          </cell>
          <cell r="AT205">
            <v>12</v>
          </cell>
          <cell r="AU205">
            <v>1</v>
          </cell>
          <cell r="AV205">
            <v>12</v>
          </cell>
          <cell r="AW205">
            <v>44013</v>
          </cell>
          <cell r="AX205">
            <v>44348</v>
          </cell>
          <cell r="AY205">
            <v>44713</v>
          </cell>
          <cell r="AZ205">
            <v>44713</v>
          </cell>
          <cell r="BA205">
            <v>4.5400000000000003E-2</v>
          </cell>
          <cell r="BB205">
            <v>7.7799999999999994E-2</v>
          </cell>
          <cell r="BC205">
            <v>0.1193</v>
          </cell>
          <cell r="BD205">
            <v>0.1641</v>
          </cell>
          <cell r="BE205">
            <v>2624168.4</v>
          </cell>
          <cell r="BF205">
            <v>0</v>
          </cell>
          <cell r="BG205">
            <v>0</v>
          </cell>
          <cell r="BH205">
            <v>0</v>
          </cell>
          <cell r="BO205" t="e">
            <v>#DIV/0!</v>
          </cell>
          <cell r="BP205">
            <v>0.27340470985017579</v>
          </cell>
          <cell r="BQ205">
            <v>0.27501969766879292</v>
          </cell>
          <cell r="BR205">
            <v>3.1247994602785404E-4</v>
          </cell>
          <cell r="BS205">
            <v>0.10974752992224128</v>
          </cell>
          <cell r="BT205">
            <v>9.8772624500775189E-2</v>
          </cell>
          <cell r="DL205" t="str">
            <v>ООО "Дорремстрой"</v>
          </cell>
          <cell r="DM205">
            <v>1758191.83</v>
          </cell>
          <cell r="DN205">
            <v>-0.33000038031095869</v>
          </cell>
          <cell r="DO205">
            <v>865976.56999999983</v>
          </cell>
          <cell r="DQ205">
            <v>60927</v>
          </cell>
          <cell r="DU205">
            <v>0</v>
          </cell>
        </row>
        <row r="206">
          <cell r="A206">
            <v>203</v>
          </cell>
          <cell r="B206">
            <v>43815</v>
          </cell>
          <cell r="C206">
            <v>43823</v>
          </cell>
          <cell r="D206">
            <v>43823</v>
          </cell>
          <cell r="E206" t="str">
            <v>01.06.2019</v>
          </cell>
          <cell r="F206" t="str">
            <v>Староминский</v>
          </cell>
          <cell r="G206" t="str">
            <v>Содержание ТР, валка деревьев</v>
          </cell>
          <cell r="H206" t="str">
            <v>Валка деревьев на автомобильной дороге ст-ца Староминская - ст-ца Кущевская, км 11+500 - 13+300 (справа, слева), км 20+150 - 20+800 (справа) в 2020 году в Староминском районе</v>
          </cell>
          <cell r="I206">
            <v>1339588</v>
          </cell>
          <cell r="J206">
            <v>1172037</v>
          </cell>
          <cell r="K206">
            <v>507</v>
          </cell>
          <cell r="L206">
            <v>502427</v>
          </cell>
          <cell r="M206">
            <v>452183</v>
          </cell>
          <cell r="N206">
            <v>3466742</v>
          </cell>
          <cell r="O206">
            <v>3466742</v>
          </cell>
          <cell r="S206">
            <v>3466742</v>
          </cell>
          <cell r="T206">
            <v>0</v>
          </cell>
          <cell r="U206">
            <v>0</v>
          </cell>
          <cell r="V206">
            <v>86669</v>
          </cell>
          <cell r="Y206">
            <v>1784</v>
          </cell>
          <cell r="Z206">
            <v>106656</v>
          </cell>
          <cell r="AA206">
            <v>3661851</v>
          </cell>
          <cell r="AB206">
            <v>3661851</v>
          </cell>
          <cell r="AC206">
            <v>166248</v>
          </cell>
          <cell r="AD206">
            <v>765619.8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4593718.8</v>
          </cell>
          <cell r="AO206">
            <v>2</v>
          </cell>
          <cell r="AP206">
            <v>12</v>
          </cell>
          <cell r="AQ206">
            <v>1</v>
          </cell>
          <cell r="AR206">
            <v>12</v>
          </cell>
          <cell r="AS206">
            <v>1</v>
          </cell>
          <cell r="AT206">
            <v>12</v>
          </cell>
          <cell r="AU206">
            <v>1</v>
          </cell>
          <cell r="AV206">
            <v>12</v>
          </cell>
          <cell r="AW206">
            <v>44013</v>
          </cell>
          <cell r="AX206">
            <v>44348</v>
          </cell>
          <cell r="AY206">
            <v>44713</v>
          </cell>
          <cell r="AZ206">
            <v>44713</v>
          </cell>
          <cell r="BA206">
            <v>4.5400000000000003E-2</v>
          </cell>
          <cell r="BB206">
            <v>7.7799999999999994E-2</v>
          </cell>
          <cell r="BC206">
            <v>0.1193</v>
          </cell>
          <cell r="BD206">
            <v>0.1641</v>
          </cell>
          <cell r="BE206">
            <v>4593718.8</v>
          </cell>
          <cell r="BF206">
            <v>0</v>
          </cell>
          <cell r="BG206">
            <v>0</v>
          </cell>
          <cell r="BH206">
            <v>0</v>
          </cell>
          <cell r="BO206" t="e">
            <v>#DIV/0!</v>
          </cell>
          <cell r="BP206">
            <v>0.29161297378498657</v>
          </cell>
          <cell r="BQ206">
            <v>0.25513903898514645</v>
          </cell>
          <cell r="BR206">
            <v>1.1036809654086794E-4</v>
          </cell>
          <cell r="BS206">
            <v>0.10937260678646678</v>
          </cell>
          <cell r="BT206">
            <v>9.8435063112700769E-2</v>
          </cell>
          <cell r="DL206" t="str">
            <v>ООО "Дорремстрой"</v>
          </cell>
          <cell r="DM206">
            <v>3077789.84</v>
          </cell>
          <cell r="DN206">
            <v>-0.33000038226109962</v>
          </cell>
          <cell r="DO206">
            <v>1515928.96</v>
          </cell>
          <cell r="DQ206">
            <v>106656</v>
          </cell>
          <cell r="DU206">
            <v>0</v>
          </cell>
        </row>
        <row r="207">
          <cell r="A207">
            <v>204</v>
          </cell>
          <cell r="B207">
            <v>43816</v>
          </cell>
          <cell r="C207">
            <v>43823</v>
          </cell>
          <cell r="D207">
            <v>43823</v>
          </cell>
          <cell r="E207" t="str">
            <v>01.06.2019</v>
          </cell>
          <cell r="F207" t="str">
            <v>Тбилисский</v>
          </cell>
          <cell r="G207" t="str">
            <v>Содержание ТР, валка деревьев</v>
          </cell>
          <cell r="H207" t="str">
            <v>Содержание транспортной развязки на автомобильной дороге Краснодар-Кропоткин -граница  Ставропольского края, км 97+380 в 2020 году Тбилисском районе</v>
          </cell>
          <cell r="I207">
            <v>1684091</v>
          </cell>
          <cell r="J207">
            <v>583320</v>
          </cell>
          <cell r="K207">
            <v>1670921</v>
          </cell>
          <cell r="L207">
            <v>787666</v>
          </cell>
          <cell r="M207">
            <v>708900</v>
          </cell>
          <cell r="N207">
            <v>5434898</v>
          </cell>
          <cell r="O207">
            <v>5434898</v>
          </cell>
          <cell r="S207">
            <v>5434898</v>
          </cell>
          <cell r="T207">
            <v>0</v>
          </cell>
          <cell r="U207">
            <v>0</v>
          </cell>
          <cell r="V207">
            <v>62339</v>
          </cell>
          <cell r="Z207">
            <v>164917</v>
          </cell>
          <cell r="AA207">
            <v>5662154</v>
          </cell>
          <cell r="AB207">
            <v>5662154</v>
          </cell>
          <cell r="AC207">
            <v>257062</v>
          </cell>
          <cell r="AD207">
            <v>1183843.2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7103059.2000000002</v>
          </cell>
          <cell r="AO207">
            <v>2</v>
          </cell>
          <cell r="AP207">
            <v>12</v>
          </cell>
          <cell r="AQ207">
            <v>1</v>
          </cell>
          <cell r="AR207">
            <v>12</v>
          </cell>
          <cell r="AS207">
            <v>1</v>
          </cell>
          <cell r="AT207">
            <v>12</v>
          </cell>
          <cell r="AU207">
            <v>1</v>
          </cell>
          <cell r="AV207">
            <v>12</v>
          </cell>
          <cell r="AW207">
            <v>44013</v>
          </cell>
          <cell r="AX207">
            <v>44348</v>
          </cell>
          <cell r="AY207">
            <v>44713</v>
          </cell>
          <cell r="AZ207">
            <v>44713</v>
          </cell>
          <cell r="BA207">
            <v>4.5400000000000003E-2</v>
          </cell>
          <cell r="BB207">
            <v>7.7799999999999994E-2</v>
          </cell>
          <cell r="BC207">
            <v>0.1193</v>
          </cell>
          <cell r="BD207">
            <v>0.1641</v>
          </cell>
          <cell r="BE207">
            <v>7103059.2000000002</v>
          </cell>
          <cell r="BF207">
            <v>0</v>
          </cell>
          <cell r="BG207">
            <v>0</v>
          </cell>
          <cell r="BH207">
            <v>0</v>
          </cell>
          <cell r="BO207" t="e">
            <v>#DIV/0!</v>
          </cell>
          <cell r="BP207">
            <v>0.23709375813733891</v>
          </cell>
          <cell r="BQ207">
            <v>8.2122362150663195E-2</v>
          </cell>
          <cell r="BR207">
            <v>0.23523962745516749</v>
          </cell>
          <cell r="BS207">
            <v>0.11089109323486984</v>
          </cell>
          <cell r="BT207">
            <v>9.9802068382028972E-2</v>
          </cell>
          <cell r="DL207" t="str">
            <v>ООО "Дорремстрой"</v>
          </cell>
          <cell r="DM207">
            <v>4759046.95</v>
          </cell>
          <cell r="DN207">
            <v>-0.33000038208888927</v>
          </cell>
          <cell r="DO207">
            <v>2344012.25</v>
          </cell>
          <cell r="DQ207">
            <v>164917</v>
          </cell>
          <cell r="DU207">
            <v>0</v>
          </cell>
        </row>
        <row r="208">
          <cell r="A208">
            <v>205</v>
          </cell>
          <cell r="B208">
            <v>43815</v>
          </cell>
          <cell r="C208">
            <v>43823</v>
          </cell>
          <cell r="D208">
            <v>43823</v>
          </cell>
          <cell r="E208" t="str">
            <v>01.06.2019</v>
          </cell>
          <cell r="F208" t="str">
            <v>Тбилисский</v>
          </cell>
          <cell r="G208" t="str">
            <v>Содержание ТР, валка деревьев</v>
          </cell>
          <cell r="H208" t="str">
            <v>Валка деревьев на автомобильной дороге г.Гулькевичи - с.Новоукраинское - х.Шевченко, км 34+165 - 37+640 (справа, слева) в 2020 году в Тбилисском районе</v>
          </cell>
          <cell r="I208">
            <v>410078</v>
          </cell>
          <cell r="J208">
            <v>342003</v>
          </cell>
          <cell r="K208">
            <v>558</v>
          </cell>
          <cell r="L208">
            <v>150528</v>
          </cell>
          <cell r="M208">
            <v>135475</v>
          </cell>
          <cell r="N208">
            <v>1038642</v>
          </cell>
          <cell r="O208">
            <v>1038642</v>
          </cell>
          <cell r="S208">
            <v>1038642</v>
          </cell>
          <cell r="T208">
            <v>0</v>
          </cell>
          <cell r="U208">
            <v>0</v>
          </cell>
          <cell r="V208">
            <v>25966</v>
          </cell>
          <cell r="Y208">
            <v>392</v>
          </cell>
          <cell r="Z208">
            <v>31950</v>
          </cell>
          <cell r="AA208">
            <v>1096950</v>
          </cell>
          <cell r="AB208">
            <v>1096950</v>
          </cell>
          <cell r="AC208">
            <v>49802</v>
          </cell>
          <cell r="AD208">
            <v>229350.39999999999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1376102.3999999999</v>
          </cell>
          <cell r="AO208">
            <v>2</v>
          </cell>
          <cell r="AP208">
            <v>12</v>
          </cell>
          <cell r="AQ208">
            <v>1</v>
          </cell>
          <cell r="AR208">
            <v>12</v>
          </cell>
          <cell r="AS208">
            <v>1</v>
          </cell>
          <cell r="AT208">
            <v>12</v>
          </cell>
          <cell r="AU208">
            <v>1</v>
          </cell>
          <cell r="AV208">
            <v>12</v>
          </cell>
          <cell r="AW208">
            <v>44013</v>
          </cell>
          <cell r="AX208">
            <v>44348</v>
          </cell>
          <cell r="AY208">
            <v>44713</v>
          </cell>
          <cell r="AZ208">
            <v>44713</v>
          </cell>
          <cell r="BA208">
            <v>4.5400000000000003E-2</v>
          </cell>
          <cell r="BB208">
            <v>7.7799999999999994E-2</v>
          </cell>
          <cell r="BC208">
            <v>0.1193</v>
          </cell>
          <cell r="BD208">
            <v>0.1641</v>
          </cell>
          <cell r="BE208">
            <v>1376102.3999999999</v>
          </cell>
          <cell r="BF208">
            <v>0</v>
          </cell>
          <cell r="BG208">
            <v>0</v>
          </cell>
          <cell r="BH208">
            <v>0</v>
          </cell>
          <cell r="BO208" t="e">
            <v>#DIV/0!</v>
          </cell>
          <cell r="BP208">
            <v>0.29799962560925702</v>
          </cell>
          <cell r="BQ208">
            <v>0.24853019659002124</v>
          </cell>
          <cell r="BR208">
            <v>4.0549307958477512E-4</v>
          </cell>
          <cell r="BS208">
            <v>0.10938720839379396</v>
          </cell>
          <cell r="BT208">
            <v>9.8448342216393203E-2</v>
          </cell>
          <cell r="DL208" t="str">
            <v>ООО "Дорремстрой"</v>
          </cell>
          <cell r="DM208">
            <v>921988.08</v>
          </cell>
          <cell r="DN208">
            <v>-0.33000038369237639</v>
          </cell>
          <cell r="DO208">
            <v>454114.31999999995</v>
          </cell>
          <cell r="DQ208">
            <v>31950</v>
          </cell>
          <cell r="DU208">
            <v>0</v>
          </cell>
        </row>
        <row r="209">
          <cell r="A209">
            <v>206</v>
          </cell>
          <cell r="B209">
            <v>43815</v>
          </cell>
          <cell r="C209">
            <v>43823</v>
          </cell>
          <cell r="D209">
            <v>43823</v>
          </cell>
          <cell r="E209" t="str">
            <v>01.06.2019</v>
          </cell>
          <cell r="F209" t="str">
            <v>Тбилисский</v>
          </cell>
          <cell r="G209" t="str">
            <v>Содержание ТР, валка деревьев</v>
          </cell>
          <cell r="H209" t="str">
            <v>Валка деревьев на автомобильной дороге Подъезд к х.Екатеринославский, км 0+030 - 3+300 (справа, слева) в 2020 году в Тбилисском районе</v>
          </cell>
          <cell r="I209">
            <v>71752</v>
          </cell>
          <cell r="J209">
            <v>29631</v>
          </cell>
          <cell r="K209">
            <v>0</v>
          </cell>
          <cell r="L209">
            <v>20277</v>
          </cell>
          <cell r="M209">
            <v>18249</v>
          </cell>
          <cell r="N209">
            <v>139909</v>
          </cell>
          <cell r="O209">
            <v>139909</v>
          </cell>
          <cell r="S209">
            <v>139909</v>
          </cell>
          <cell r="T209">
            <v>0</v>
          </cell>
          <cell r="U209">
            <v>0</v>
          </cell>
          <cell r="V209">
            <v>3498</v>
          </cell>
          <cell r="Y209">
            <v>155</v>
          </cell>
          <cell r="Z209">
            <v>4307</v>
          </cell>
          <cell r="AA209">
            <v>147869</v>
          </cell>
          <cell r="AB209">
            <v>147869</v>
          </cell>
          <cell r="AC209">
            <v>6713</v>
          </cell>
          <cell r="AD209">
            <v>30916.400000000001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185498.4</v>
          </cell>
          <cell r="AO209">
            <v>2</v>
          </cell>
          <cell r="AP209">
            <v>12</v>
          </cell>
          <cell r="AQ209">
            <v>1</v>
          </cell>
          <cell r="AR209">
            <v>12</v>
          </cell>
          <cell r="AS209">
            <v>1</v>
          </cell>
          <cell r="AT209">
            <v>12</v>
          </cell>
          <cell r="AU209">
            <v>1</v>
          </cell>
          <cell r="AV209">
            <v>12</v>
          </cell>
          <cell r="AW209">
            <v>44013</v>
          </cell>
          <cell r="AX209">
            <v>44348</v>
          </cell>
          <cell r="AY209">
            <v>44713</v>
          </cell>
          <cell r="AZ209">
            <v>44713</v>
          </cell>
          <cell r="BA209">
            <v>4.5400000000000003E-2</v>
          </cell>
          <cell r="BB209">
            <v>7.7799999999999994E-2</v>
          </cell>
          <cell r="BC209">
            <v>0.1193</v>
          </cell>
          <cell r="BD209">
            <v>0.1641</v>
          </cell>
          <cell r="BE209">
            <v>185498.4</v>
          </cell>
          <cell r="BF209">
            <v>0</v>
          </cell>
          <cell r="BG209">
            <v>0</v>
          </cell>
          <cell r="BH209">
            <v>0</v>
          </cell>
          <cell r="BO209" t="e">
            <v>#DIV/0!</v>
          </cell>
          <cell r="BP209">
            <v>0.38680657083834685</v>
          </cell>
          <cell r="BQ209">
            <v>0.15973722684400513</v>
          </cell>
          <cell r="BR209">
            <v>0</v>
          </cell>
          <cell r="BS209">
            <v>0.10931091588930147</v>
          </cell>
          <cell r="BT209">
            <v>9.8378207035748025E-2</v>
          </cell>
          <cell r="DL209" t="str">
            <v>ООО "Дорремстрой"</v>
          </cell>
          <cell r="DM209">
            <v>124283.86</v>
          </cell>
          <cell r="DN209">
            <v>-0.33000036657998122</v>
          </cell>
          <cell r="DO209">
            <v>61214.539999999994</v>
          </cell>
          <cell r="DQ209">
            <v>4307</v>
          </cell>
          <cell r="DU209">
            <v>0</v>
          </cell>
        </row>
        <row r="210">
          <cell r="A210">
            <v>207</v>
          </cell>
          <cell r="B210">
            <v>43815</v>
          </cell>
          <cell r="C210">
            <v>43823</v>
          </cell>
          <cell r="D210">
            <v>43823</v>
          </cell>
          <cell r="E210" t="str">
            <v>01.06.2019</v>
          </cell>
          <cell r="F210" t="str">
            <v>Тбилисский</v>
          </cell>
          <cell r="G210" t="str">
            <v>Содержание ТР, валка деревьев</v>
          </cell>
          <cell r="H210" t="str">
            <v>Валка деревьев на автомобильной дороге Подъезд к х.Советский, км 0+000 - 6+300 (слева) в 2020 году в Тбилисском районе</v>
          </cell>
          <cell r="I210">
            <v>238610</v>
          </cell>
          <cell r="J210">
            <v>159231</v>
          </cell>
          <cell r="K210">
            <v>362</v>
          </cell>
          <cell r="L210">
            <v>79641</v>
          </cell>
          <cell r="M210">
            <v>71677</v>
          </cell>
          <cell r="N210">
            <v>549521</v>
          </cell>
          <cell r="O210">
            <v>549521</v>
          </cell>
          <cell r="S210">
            <v>549521</v>
          </cell>
          <cell r="T210">
            <v>0</v>
          </cell>
          <cell r="U210">
            <v>0</v>
          </cell>
          <cell r="V210">
            <v>13738</v>
          </cell>
          <cell r="Y210">
            <v>371</v>
          </cell>
          <cell r="Z210">
            <v>16909</v>
          </cell>
          <cell r="AA210">
            <v>580539</v>
          </cell>
          <cell r="AB210">
            <v>580539</v>
          </cell>
          <cell r="AC210">
            <v>26356</v>
          </cell>
          <cell r="AD210">
            <v>121379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728274</v>
          </cell>
          <cell r="AO210">
            <v>2</v>
          </cell>
          <cell r="AP210">
            <v>12</v>
          </cell>
          <cell r="AQ210">
            <v>1</v>
          </cell>
          <cell r="AR210">
            <v>12</v>
          </cell>
          <cell r="AS210">
            <v>1</v>
          </cell>
          <cell r="AT210">
            <v>12</v>
          </cell>
          <cell r="AU210">
            <v>1</v>
          </cell>
          <cell r="AV210">
            <v>12</v>
          </cell>
          <cell r="AW210">
            <v>44013</v>
          </cell>
          <cell r="AX210">
            <v>44348</v>
          </cell>
          <cell r="AY210">
            <v>44713</v>
          </cell>
          <cell r="AZ210">
            <v>44713</v>
          </cell>
          <cell r="BA210">
            <v>4.5400000000000003E-2</v>
          </cell>
          <cell r="BB210">
            <v>7.7799999999999994E-2</v>
          </cell>
          <cell r="BC210">
            <v>0.1193</v>
          </cell>
          <cell r="BD210">
            <v>0.1641</v>
          </cell>
          <cell r="BE210">
            <v>728274</v>
          </cell>
          <cell r="BF210">
            <v>0</v>
          </cell>
          <cell r="BG210">
            <v>0</v>
          </cell>
          <cell r="BH210">
            <v>0</v>
          </cell>
          <cell r="BO210" t="e">
            <v>#DIV/0!</v>
          </cell>
          <cell r="BP210">
            <v>0.32763767483117617</v>
          </cell>
          <cell r="BQ210">
            <v>0.21864161016320779</v>
          </cell>
          <cell r="BR210">
            <v>4.9706566484592342E-4</v>
          </cell>
          <cell r="BS210">
            <v>0.10935581937567454</v>
          </cell>
          <cell r="BT210">
            <v>9.8420374749064232E-2</v>
          </cell>
          <cell r="DL210" t="str">
            <v>ООО "Дорремстрой"</v>
          </cell>
          <cell r="DM210">
            <v>487943.30000000005</v>
          </cell>
          <cell r="DN210">
            <v>-0.33000038447067992</v>
          </cell>
          <cell r="DO210">
            <v>240330.69999999995</v>
          </cell>
          <cell r="DQ210">
            <v>16909</v>
          </cell>
          <cell r="DU210">
            <v>0</v>
          </cell>
        </row>
        <row r="211">
          <cell r="A211">
            <v>208</v>
          </cell>
          <cell r="B211">
            <v>43815</v>
          </cell>
          <cell r="C211">
            <v>43823</v>
          </cell>
          <cell r="D211">
            <v>43823</v>
          </cell>
          <cell r="E211" t="str">
            <v>01.06.2019</v>
          </cell>
          <cell r="F211" t="str">
            <v>Тбилисский</v>
          </cell>
          <cell r="G211" t="str">
            <v>Содержание ТР, валка деревьев</v>
          </cell>
          <cell r="H211" t="str">
            <v>Валка деревьев на автомобильной дороге ст-ца Архангельская - ст-ца Нововладимировская, км 19+946 - 24+280 (справа) в 2020 году в Тбилисском районе</v>
          </cell>
          <cell r="I211">
            <v>343089</v>
          </cell>
          <cell r="J211">
            <v>145468</v>
          </cell>
          <cell r="K211">
            <v>34</v>
          </cell>
          <cell r="L211">
            <v>97718</v>
          </cell>
          <cell r="M211">
            <v>87946</v>
          </cell>
          <cell r="N211">
            <v>674255</v>
          </cell>
          <cell r="O211">
            <v>674255</v>
          </cell>
          <cell r="S211">
            <v>674255</v>
          </cell>
          <cell r="T211">
            <v>0</v>
          </cell>
          <cell r="U211">
            <v>0</v>
          </cell>
          <cell r="V211">
            <v>16856</v>
          </cell>
          <cell r="Y211">
            <v>675</v>
          </cell>
          <cell r="Z211">
            <v>20754</v>
          </cell>
          <cell r="AA211">
            <v>712540</v>
          </cell>
          <cell r="AB211">
            <v>712540</v>
          </cell>
          <cell r="AC211">
            <v>32349</v>
          </cell>
          <cell r="AD211">
            <v>148977.79999999999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893866.8</v>
          </cell>
          <cell r="AO211">
            <v>2</v>
          </cell>
          <cell r="AP211">
            <v>12</v>
          </cell>
          <cell r="AQ211">
            <v>1</v>
          </cell>
          <cell r="AR211">
            <v>12</v>
          </cell>
          <cell r="AS211">
            <v>1</v>
          </cell>
          <cell r="AT211">
            <v>12</v>
          </cell>
          <cell r="AU211">
            <v>1</v>
          </cell>
          <cell r="AV211">
            <v>12</v>
          </cell>
          <cell r="AW211">
            <v>44013</v>
          </cell>
          <cell r="AX211">
            <v>44348</v>
          </cell>
          <cell r="AY211">
            <v>44713</v>
          </cell>
          <cell r="AZ211">
            <v>44713</v>
          </cell>
          <cell r="BA211">
            <v>4.5400000000000003E-2</v>
          </cell>
          <cell r="BB211">
            <v>7.7799999999999994E-2</v>
          </cell>
          <cell r="BC211">
            <v>0.1193</v>
          </cell>
          <cell r="BD211">
            <v>0.1641</v>
          </cell>
          <cell r="BE211">
            <v>893866.8</v>
          </cell>
          <cell r="BF211">
            <v>0</v>
          </cell>
          <cell r="BG211">
            <v>0</v>
          </cell>
          <cell r="BH211">
            <v>0</v>
          </cell>
          <cell r="BO211" t="e">
            <v>#DIV/0!</v>
          </cell>
          <cell r="BP211">
            <v>0.38382564382075718</v>
          </cell>
          <cell r="BQ211">
            <v>0.16274013085618572</v>
          </cell>
          <cell r="BR211">
            <v>3.803698716632053E-5</v>
          </cell>
          <cell r="BS211">
            <v>0.10932053858583851</v>
          </cell>
          <cell r="BT211">
            <v>9.8388260980271328E-2</v>
          </cell>
          <cell r="DL211" t="str">
            <v>ООО "Дорремстрой"</v>
          </cell>
          <cell r="DM211">
            <v>598890.40999999992</v>
          </cell>
          <cell r="DN211">
            <v>-0.3300003870822813</v>
          </cell>
          <cell r="DO211">
            <v>294976.39000000013</v>
          </cell>
          <cell r="DQ211">
            <v>20754</v>
          </cell>
          <cell r="DU211">
            <v>0</v>
          </cell>
        </row>
        <row r="212">
          <cell r="A212">
            <v>209</v>
          </cell>
          <cell r="B212">
            <v>43816</v>
          </cell>
          <cell r="C212">
            <v>43823</v>
          </cell>
          <cell r="D212">
            <v>43823</v>
          </cell>
          <cell r="E212" t="str">
            <v>01.06.2019</v>
          </cell>
          <cell r="F212" t="str">
            <v>Темрюкский</v>
          </cell>
          <cell r="G212" t="str">
            <v>Содержание ТР, валка деревьев</v>
          </cell>
          <cell r="H212" t="str">
            <v>Содержание транспортной развязки на автомобильной дороге Обход г.Темрюк, км 4+202 в 2020 году в Темрюкском районе</v>
          </cell>
          <cell r="I212">
            <v>1931450</v>
          </cell>
          <cell r="J212">
            <v>914537</v>
          </cell>
          <cell r="K212">
            <v>1999207</v>
          </cell>
          <cell r="L212">
            <v>969039</v>
          </cell>
          <cell r="M212">
            <v>872135</v>
          </cell>
          <cell r="N212">
            <v>6686368</v>
          </cell>
          <cell r="O212">
            <v>6686368</v>
          </cell>
          <cell r="S212">
            <v>6686368</v>
          </cell>
          <cell r="T212">
            <v>0</v>
          </cell>
          <cell r="U212">
            <v>0</v>
          </cell>
          <cell r="V212">
            <v>50973</v>
          </cell>
          <cell r="Z212">
            <v>202120</v>
          </cell>
          <cell r="AA212">
            <v>6939461</v>
          </cell>
          <cell r="AB212">
            <v>6939461</v>
          </cell>
          <cell r="AC212">
            <v>315052</v>
          </cell>
          <cell r="AD212">
            <v>1450902.6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8705415.5999999996</v>
          </cell>
          <cell r="AO212">
            <v>2</v>
          </cell>
          <cell r="AP212">
            <v>12</v>
          </cell>
          <cell r="AQ212">
            <v>1</v>
          </cell>
          <cell r="AR212">
            <v>12</v>
          </cell>
          <cell r="AS212">
            <v>1</v>
          </cell>
          <cell r="AT212">
            <v>12</v>
          </cell>
          <cell r="AU212">
            <v>1</v>
          </cell>
          <cell r="AV212">
            <v>12</v>
          </cell>
          <cell r="AW212">
            <v>44013</v>
          </cell>
          <cell r="AX212">
            <v>44348</v>
          </cell>
          <cell r="AY212">
            <v>44713</v>
          </cell>
          <cell r="AZ212">
            <v>44713</v>
          </cell>
          <cell r="BA212">
            <v>4.5400000000000003E-2</v>
          </cell>
          <cell r="BB212">
            <v>7.7799999999999994E-2</v>
          </cell>
          <cell r="BC212">
            <v>0.1193</v>
          </cell>
          <cell r="BD212">
            <v>0.1641</v>
          </cell>
          <cell r="BE212">
            <v>8705415.5999999996</v>
          </cell>
          <cell r="BF212">
            <v>0</v>
          </cell>
          <cell r="BG212">
            <v>0</v>
          </cell>
          <cell r="BH212">
            <v>0</v>
          </cell>
          <cell r="BO212" t="e">
            <v>#DIV/0!</v>
          </cell>
          <cell r="BP212">
            <v>0.22186763834686998</v>
          </cell>
          <cell r="BQ212">
            <v>0.10505380122231041</v>
          </cell>
          <cell r="BR212">
            <v>0.22965095428643292</v>
          </cell>
          <cell r="BS212">
            <v>0.11131450174532737</v>
          </cell>
          <cell r="BT212">
            <v>0.10018304008369228</v>
          </cell>
          <cell r="DL212" t="str">
            <v>ООО "Дорремстрой"</v>
          </cell>
          <cell r="DM212">
            <v>5832625.1300000008</v>
          </cell>
          <cell r="DN212">
            <v>-0.33000038160153999</v>
          </cell>
          <cell r="DO212">
            <v>2872790.4699999988</v>
          </cell>
          <cell r="DQ212">
            <v>202120</v>
          </cell>
          <cell r="DU212">
            <v>0</v>
          </cell>
        </row>
        <row r="213">
          <cell r="A213">
            <v>210</v>
          </cell>
          <cell r="B213">
            <v>43816</v>
          </cell>
          <cell r="C213">
            <v>43823</v>
          </cell>
          <cell r="D213">
            <v>43823</v>
          </cell>
          <cell r="E213" t="str">
            <v>01.06.2019</v>
          </cell>
          <cell r="F213" t="str">
            <v>Тихорецкий</v>
          </cell>
          <cell r="G213" t="str">
            <v>Содержание ТР, валка деревьев</v>
          </cell>
          <cell r="H213" t="str">
            <v>Содержание транспортной развязки на автомобильной дороге Журовская-Тихорецк, км 65+000 в 2020 году в Тихорецком районе</v>
          </cell>
          <cell r="I213">
            <v>1211573</v>
          </cell>
          <cell r="J213">
            <v>591658</v>
          </cell>
          <cell r="K213">
            <v>1133150</v>
          </cell>
          <cell r="L213">
            <v>587276</v>
          </cell>
          <cell r="M213">
            <v>528549</v>
          </cell>
          <cell r="N213">
            <v>4052206</v>
          </cell>
          <cell r="O213">
            <v>4052206</v>
          </cell>
          <cell r="S213">
            <v>4052206</v>
          </cell>
          <cell r="T213">
            <v>0</v>
          </cell>
          <cell r="U213">
            <v>0</v>
          </cell>
          <cell r="V213">
            <v>101305</v>
          </cell>
          <cell r="Z213">
            <v>124605</v>
          </cell>
          <cell r="AA213">
            <v>4278116</v>
          </cell>
          <cell r="AB213">
            <v>4278116</v>
          </cell>
          <cell r="AC213">
            <v>194226</v>
          </cell>
          <cell r="AD213">
            <v>894468.4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5366810.4000000004</v>
          </cell>
          <cell r="AO213">
            <v>2</v>
          </cell>
          <cell r="AP213">
            <v>12</v>
          </cell>
          <cell r="AQ213">
            <v>1</v>
          </cell>
          <cell r="AR213">
            <v>12</v>
          </cell>
          <cell r="AS213">
            <v>1</v>
          </cell>
          <cell r="AT213">
            <v>12</v>
          </cell>
          <cell r="AU213">
            <v>1</v>
          </cell>
          <cell r="AV213">
            <v>12</v>
          </cell>
          <cell r="AW213">
            <v>44013</v>
          </cell>
          <cell r="AX213">
            <v>44348</v>
          </cell>
          <cell r="AY213">
            <v>44713</v>
          </cell>
          <cell r="AZ213">
            <v>44713</v>
          </cell>
          <cell r="BA213">
            <v>4.5400000000000003E-2</v>
          </cell>
          <cell r="BB213">
            <v>7.7799999999999994E-2</v>
          </cell>
          <cell r="BC213">
            <v>0.1193</v>
          </cell>
          <cell r="BD213">
            <v>0.1641</v>
          </cell>
          <cell r="BE213">
            <v>5366810.4000000004</v>
          </cell>
          <cell r="BF213">
            <v>0</v>
          </cell>
          <cell r="BG213">
            <v>0</v>
          </cell>
          <cell r="BH213">
            <v>0</v>
          </cell>
          <cell r="BO213" t="e">
            <v>#DIV/0!</v>
          </cell>
          <cell r="BP213">
            <v>0.22575289784785391</v>
          </cell>
          <cell r="BQ213">
            <v>0.1102438796794461</v>
          </cell>
          <cell r="BR213">
            <v>0.21114030784467436</v>
          </cell>
          <cell r="BS213">
            <v>0.1094273798083122</v>
          </cell>
          <cell r="BT213">
            <v>9.8484753625728977E-2</v>
          </cell>
          <cell r="DL213" t="str">
            <v>ООО "Дорремстрой"</v>
          </cell>
          <cell r="DM213">
            <v>3595760.9200000004</v>
          </cell>
          <cell r="DN213">
            <v>-0.33000038160468648</v>
          </cell>
          <cell r="DO213">
            <v>1771049.48</v>
          </cell>
          <cell r="DQ213">
            <v>124605</v>
          </cell>
          <cell r="DU213">
            <v>0</v>
          </cell>
        </row>
        <row r="214">
          <cell r="A214">
            <v>211</v>
          </cell>
          <cell r="B214">
            <v>43815</v>
          </cell>
          <cell r="C214">
            <v>43823</v>
          </cell>
          <cell r="D214">
            <v>43823</v>
          </cell>
          <cell r="E214" t="str">
            <v>01.06.2019</v>
          </cell>
          <cell r="F214" t="str">
            <v>Тихорецкий</v>
          </cell>
          <cell r="G214" t="str">
            <v>Содержание ТР, валка деревьев</v>
          </cell>
          <cell r="H214" t="str">
            <v>Валка деревьев на автомобильной дороге г.Тихорецк - ст-ца Алексеевская - ст-ца Новоархангельская, км 3+040 - 3+650 (слева), км 13+495 - 13+747 (справа, слева) в 2020 году в Тихорецком районе</v>
          </cell>
          <cell r="I214">
            <v>154144</v>
          </cell>
          <cell r="J214">
            <v>67591</v>
          </cell>
          <cell r="K214">
            <v>0</v>
          </cell>
          <cell r="L214">
            <v>44347</v>
          </cell>
          <cell r="M214">
            <v>39912</v>
          </cell>
          <cell r="N214">
            <v>305994</v>
          </cell>
          <cell r="O214">
            <v>305994</v>
          </cell>
          <cell r="S214">
            <v>305994</v>
          </cell>
          <cell r="T214">
            <v>0</v>
          </cell>
          <cell r="U214">
            <v>0</v>
          </cell>
          <cell r="V214">
            <v>7650</v>
          </cell>
          <cell r="Y214">
            <v>97</v>
          </cell>
          <cell r="Z214">
            <v>9412</v>
          </cell>
          <cell r="AA214">
            <v>323153</v>
          </cell>
          <cell r="AB214">
            <v>323153</v>
          </cell>
          <cell r="AC214">
            <v>14671</v>
          </cell>
          <cell r="AD214">
            <v>67564.800000000003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405388.79999999999</v>
          </cell>
          <cell r="AO214">
            <v>2</v>
          </cell>
          <cell r="AP214">
            <v>12</v>
          </cell>
          <cell r="AQ214">
            <v>1</v>
          </cell>
          <cell r="AR214">
            <v>12</v>
          </cell>
          <cell r="AS214">
            <v>1</v>
          </cell>
          <cell r="AT214">
            <v>12</v>
          </cell>
          <cell r="AU214">
            <v>1</v>
          </cell>
          <cell r="AV214">
            <v>12</v>
          </cell>
          <cell r="AW214">
            <v>44013</v>
          </cell>
          <cell r="AX214">
            <v>44348</v>
          </cell>
          <cell r="AY214">
            <v>44713</v>
          </cell>
          <cell r="AZ214">
            <v>44713</v>
          </cell>
          <cell r="BA214">
            <v>4.5400000000000003E-2</v>
          </cell>
          <cell r="BB214">
            <v>7.7799999999999994E-2</v>
          </cell>
          <cell r="BC214">
            <v>0.1193</v>
          </cell>
          <cell r="BD214">
            <v>0.1641</v>
          </cell>
          <cell r="BE214">
            <v>405388.79999999999</v>
          </cell>
          <cell r="BF214">
            <v>0</v>
          </cell>
          <cell r="BG214">
            <v>0</v>
          </cell>
          <cell r="BH214">
            <v>0</v>
          </cell>
          <cell r="BO214" t="e">
            <v>#DIV/0!</v>
          </cell>
          <cell r="BP214">
            <v>0.38023744119225789</v>
          </cell>
          <cell r="BQ214">
            <v>0.16673129598055003</v>
          </cell>
          <cell r="BR214">
            <v>0</v>
          </cell>
          <cell r="BS214">
            <v>0.10939374743456159</v>
          </cell>
          <cell r="BT214">
            <v>9.8453632660793794E-2</v>
          </cell>
          <cell r="DL214" t="str">
            <v>ООО "Дорремстрой"</v>
          </cell>
          <cell r="DM214">
            <v>271610.34000000003</v>
          </cell>
          <cell r="DN214">
            <v>-0.33000038481576199</v>
          </cell>
          <cell r="DO214">
            <v>133778.45999999996</v>
          </cell>
          <cell r="DQ214">
            <v>9412</v>
          </cell>
          <cell r="DU214">
            <v>0</v>
          </cell>
        </row>
        <row r="215">
          <cell r="A215">
            <v>212</v>
          </cell>
          <cell r="B215">
            <v>43815</v>
          </cell>
          <cell r="C215">
            <v>43823</v>
          </cell>
          <cell r="D215">
            <v>43823</v>
          </cell>
          <cell r="E215" t="str">
            <v>01.06.2019</v>
          </cell>
          <cell r="F215" t="str">
            <v>Тихорецкий</v>
          </cell>
          <cell r="G215" t="str">
            <v>Содержание ТР, валка деревьев</v>
          </cell>
          <cell r="H215" t="str">
            <v>Валка деревьев на автомобильной дороге г.Тихорецк - х.Ленинское Возрождение, км 11+400 - 11+640 (справа), км 12+000 - 13+079 (справа, слева) в 2020 году в Тихорецком районе</v>
          </cell>
          <cell r="I215">
            <v>261695</v>
          </cell>
          <cell r="J215">
            <v>116492</v>
          </cell>
          <cell r="K215">
            <v>0</v>
          </cell>
          <cell r="L215">
            <v>75637</v>
          </cell>
          <cell r="M215">
            <v>68074</v>
          </cell>
          <cell r="N215">
            <v>521898</v>
          </cell>
          <cell r="O215">
            <v>521898</v>
          </cell>
          <cell r="S215">
            <v>521898</v>
          </cell>
          <cell r="T215">
            <v>0</v>
          </cell>
          <cell r="U215">
            <v>0</v>
          </cell>
          <cell r="V215">
            <v>13047</v>
          </cell>
          <cell r="Y215">
            <v>164</v>
          </cell>
          <cell r="Z215">
            <v>16053</v>
          </cell>
          <cell r="AA215">
            <v>551162</v>
          </cell>
          <cell r="AB215">
            <v>551162</v>
          </cell>
          <cell r="AC215">
            <v>25023</v>
          </cell>
          <cell r="AD215">
            <v>115237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691422</v>
          </cell>
          <cell r="AO215">
            <v>2</v>
          </cell>
          <cell r="AP215">
            <v>12</v>
          </cell>
          <cell r="AQ215">
            <v>1</v>
          </cell>
          <cell r="AR215">
            <v>12</v>
          </cell>
          <cell r="AS215">
            <v>1</v>
          </cell>
          <cell r="AT215">
            <v>12</v>
          </cell>
          <cell r="AU215">
            <v>1</v>
          </cell>
          <cell r="AV215">
            <v>12</v>
          </cell>
          <cell r="AW215">
            <v>44013</v>
          </cell>
          <cell r="AX215">
            <v>44348</v>
          </cell>
          <cell r="AY215">
            <v>44713</v>
          </cell>
          <cell r="AZ215">
            <v>44713</v>
          </cell>
          <cell r="BA215">
            <v>4.5400000000000003E-2</v>
          </cell>
          <cell r="BB215">
            <v>7.7799999999999994E-2</v>
          </cell>
          <cell r="BC215">
            <v>0.1193</v>
          </cell>
          <cell r="BD215">
            <v>0.1641</v>
          </cell>
          <cell r="BE215">
            <v>691422</v>
          </cell>
          <cell r="BF215">
            <v>0</v>
          </cell>
          <cell r="BG215">
            <v>0</v>
          </cell>
          <cell r="BH215">
            <v>0</v>
          </cell>
          <cell r="BO215" t="e">
            <v>#DIV/0!</v>
          </cell>
          <cell r="BP215">
            <v>0.37848810133319449</v>
          </cell>
          <cell r="BQ215">
            <v>0.16848176656224417</v>
          </cell>
          <cell r="BR215">
            <v>0</v>
          </cell>
          <cell r="BS215">
            <v>0.10939339506119274</v>
          </cell>
          <cell r="BT215">
            <v>9.8455067961389711E-2</v>
          </cell>
          <cell r="DL215" t="str">
            <v>ООО "Дорремстрой"</v>
          </cell>
          <cell r="DM215">
            <v>463252.47999999998</v>
          </cell>
          <cell r="DN215">
            <v>-0.33000037603663179</v>
          </cell>
          <cell r="DO215">
            <v>228169.52000000002</v>
          </cell>
          <cell r="DQ215">
            <v>16053</v>
          </cell>
          <cell r="DU215">
            <v>0</v>
          </cell>
        </row>
        <row r="216">
          <cell r="A216">
            <v>213</v>
          </cell>
          <cell r="B216">
            <v>43815</v>
          </cell>
          <cell r="C216">
            <v>43823</v>
          </cell>
          <cell r="D216">
            <v>43823</v>
          </cell>
          <cell r="E216" t="str">
            <v>01.06.2019</v>
          </cell>
          <cell r="F216" t="str">
            <v>Тихорецкий</v>
          </cell>
          <cell r="G216" t="str">
            <v>Содержание ТР, валка деревьев</v>
          </cell>
          <cell r="H216" t="str">
            <v>Валка деревьев на автомобильной дороге Подъезд к п.Мирный, км 0+045 - 1+075 (справа, слева) в 2020 году в Тихорецком районе</v>
          </cell>
          <cell r="I216">
            <v>72518</v>
          </cell>
          <cell r="J216">
            <v>32281</v>
          </cell>
          <cell r="K216">
            <v>0</v>
          </cell>
          <cell r="L216">
            <v>20960</v>
          </cell>
          <cell r="M216">
            <v>18864</v>
          </cell>
          <cell r="N216">
            <v>144623</v>
          </cell>
          <cell r="O216">
            <v>144623</v>
          </cell>
          <cell r="S216">
            <v>144623</v>
          </cell>
          <cell r="T216">
            <v>0</v>
          </cell>
          <cell r="U216">
            <v>0</v>
          </cell>
          <cell r="V216">
            <v>3616</v>
          </cell>
          <cell r="Y216">
            <v>46</v>
          </cell>
          <cell r="Z216">
            <v>4449</v>
          </cell>
          <cell r="AA216">
            <v>152734</v>
          </cell>
          <cell r="AB216">
            <v>152734</v>
          </cell>
          <cell r="AC216">
            <v>6934</v>
          </cell>
          <cell r="AD216">
            <v>31933.599999999999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191601.6</v>
          </cell>
          <cell r="AO216">
            <v>2</v>
          </cell>
          <cell r="AP216">
            <v>12</v>
          </cell>
          <cell r="AQ216">
            <v>1</v>
          </cell>
          <cell r="AR216">
            <v>12</v>
          </cell>
          <cell r="AS216">
            <v>1</v>
          </cell>
          <cell r="AT216">
            <v>12</v>
          </cell>
          <cell r="AU216">
            <v>1</v>
          </cell>
          <cell r="AV216">
            <v>12</v>
          </cell>
          <cell r="AW216">
            <v>44013</v>
          </cell>
          <cell r="AX216">
            <v>44348</v>
          </cell>
          <cell r="AY216">
            <v>44713</v>
          </cell>
          <cell r="AZ216">
            <v>44713</v>
          </cell>
          <cell r="BA216">
            <v>4.5400000000000003E-2</v>
          </cell>
          <cell r="BB216">
            <v>7.7799999999999994E-2</v>
          </cell>
          <cell r="BC216">
            <v>0.1193</v>
          </cell>
          <cell r="BD216">
            <v>0.1641</v>
          </cell>
          <cell r="BE216">
            <v>191601.6</v>
          </cell>
          <cell r="BF216">
            <v>0</v>
          </cell>
          <cell r="BG216">
            <v>0</v>
          </cell>
          <cell r="BH216">
            <v>0</v>
          </cell>
          <cell r="BO216" t="e">
            <v>#DIV/0!</v>
          </cell>
          <cell r="BP216">
            <v>0.37848326945077704</v>
          </cell>
          <cell r="BQ216">
            <v>0.16847980392648076</v>
          </cell>
          <cell r="BR216">
            <v>0</v>
          </cell>
          <cell r="BS216">
            <v>0.10939365850807091</v>
          </cell>
          <cell r="BT216">
            <v>9.8454292657263826E-2</v>
          </cell>
          <cell r="DL216" t="str">
            <v>ООО "Дорремстрой"</v>
          </cell>
          <cell r="DM216">
            <v>128372.99999999999</v>
          </cell>
          <cell r="DN216">
            <v>-0.33000037577974306</v>
          </cell>
          <cell r="DO216">
            <v>63228.60000000002</v>
          </cell>
          <cell r="DQ216">
            <v>4449</v>
          </cell>
          <cell r="DU216">
            <v>0</v>
          </cell>
        </row>
        <row r="217">
          <cell r="A217">
            <v>214</v>
          </cell>
          <cell r="B217">
            <v>43815</v>
          </cell>
          <cell r="C217">
            <v>43823</v>
          </cell>
          <cell r="D217">
            <v>43823</v>
          </cell>
          <cell r="E217" t="str">
            <v>01.06.2019</v>
          </cell>
          <cell r="F217" t="str">
            <v>Тихорецкий</v>
          </cell>
          <cell r="G217" t="str">
            <v>Содержание ТР, валка деревьев</v>
          </cell>
          <cell r="H217" t="str">
            <v>Валка деревьев на автомобильной дороге Подъезд к п.Парковый, км 1+680 - 1+780 (слева), км 2+200 - 2+335 (слева) в 2020 году в Тихорецком районе</v>
          </cell>
          <cell r="I217">
            <v>211192</v>
          </cell>
          <cell r="J217">
            <v>152605</v>
          </cell>
          <cell r="K217">
            <v>0</v>
          </cell>
          <cell r="L217">
            <v>72759</v>
          </cell>
          <cell r="M217">
            <v>65483</v>
          </cell>
          <cell r="N217">
            <v>502039</v>
          </cell>
          <cell r="O217">
            <v>502039</v>
          </cell>
          <cell r="S217">
            <v>502039</v>
          </cell>
          <cell r="T217">
            <v>0</v>
          </cell>
          <cell r="U217">
            <v>0</v>
          </cell>
          <cell r="V217">
            <v>4455</v>
          </cell>
          <cell r="Y217">
            <v>193</v>
          </cell>
          <cell r="Z217">
            <v>15200</v>
          </cell>
          <cell r="AA217">
            <v>521887</v>
          </cell>
          <cell r="AB217">
            <v>521887</v>
          </cell>
          <cell r="AC217">
            <v>23694</v>
          </cell>
          <cell r="AD217">
            <v>109116.2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654697.19999999995</v>
          </cell>
          <cell r="AO217">
            <v>2</v>
          </cell>
          <cell r="AP217">
            <v>12</v>
          </cell>
          <cell r="AQ217">
            <v>1</v>
          </cell>
          <cell r="AR217">
            <v>12</v>
          </cell>
          <cell r="AS217">
            <v>1</v>
          </cell>
          <cell r="AT217">
            <v>12</v>
          </cell>
          <cell r="AU217">
            <v>1</v>
          </cell>
          <cell r="AV217">
            <v>12</v>
          </cell>
          <cell r="AW217">
            <v>44013</v>
          </cell>
          <cell r="AX217">
            <v>44348</v>
          </cell>
          <cell r="AY217">
            <v>44713</v>
          </cell>
          <cell r="AZ217">
            <v>44713</v>
          </cell>
          <cell r="BA217">
            <v>4.5400000000000003E-2</v>
          </cell>
          <cell r="BB217">
            <v>7.7799999999999994E-2</v>
          </cell>
          <cell r="BC217">
            <v>0.1193</v>
          </cell>
          <cell r="BD217">
            <v>0.1641</v>
          </cell>
          <cell r="BE217">
            <v>654697.19999999995</v>
          </cell>
          <cell r="BF217">
            <v>0</v>
          </cell>
          <cell r="BG217">
            <v>0</v>
          </cell>
          <cell r="BH217">
            <v>0</v>
          </cell>
          <cell r="BO217" t="e">
            <v>#DIV/0!</v>
          </cell>
          <cell r="BP217">
            <v>0.32257965972666452</v>
          </cell>
          <cell r="BQ217">
            <v>0.23309248916903877</v>
          </cell>
          <cell r="BR217">
            <v>0</v>
          </cell>
          <cell r="BS217">
            <v>0.11113381880967263</v>
          </cell>
          <cell r="BT217">
            <v>0.10002028418633836</v>
          </cell>
          <cell r="DL217" t="str">
            <v>ООО "Дорремстрой"</v>
          </cell>
          <cell r="DM217">
            <v>438646.87</v>
          </cell>
          <cell r="DN217">
            <v>-0.33000038796561215</v>
          </cell>
          <cell r="DO217">
            <v>216050.32999999996</v>
          </cell>
          <cell r="DQ217">
            <v>15200</v>
          </cell>
          <cell r="DU217">
            <v>0</v>
          </cell>
        </row>
        <row r="218">
          <cell r="A218">
            <v>215</v>
          </cell>
          <cell r="B218">
            <v>43815</v>
          </cell>
          <cell r="C218">
            <v>43823</v>
          </cell>
          <cell r="D218">
            <v>43823</v>
          </cell>
          <cell r="E218" t="str">
            <v>01.06.2019</v>
          </cell>
          <cell r="F218" t="str">
            <v>Тихорецкий</v>
          </cell>
          <cell r="G218" t="str">
            <v>Содержание ТР, валка деревьев</v>
          </cell>
          <cell r="H218" t="str">
            <v>Валка деревьев на автомобильной дороге Подъезд к ст-це Новоромановская, км 0+260 - 0+350 (справа, слева), км 0+380 - 0+445 (слева), км 3+350 - 3+420 (слева) в 2020 году в Тихорецком районе</v>
          </cell>
          <cell r="I218">
            <v>348729</v>
          </cell>
          <cell r="J218">
            <v>187458</v>
          </cell>
          <cell r="K218">
            <v>0</v>
          </cell>
          <cell r="L218">
            <v>107237</v>
          </cell>
          <cell r="M218">
            <v>96514</v>
          </cell>
          <cell r="N218">
            <v>739938</v>
          </cell>
          <cell r="O218">
            <v>739938</v>
          </cell>
          <cell r="S218">
            <v>739938</v>
          </cell>
          <cell r="T218">
            <v>0</v>
          </cell>
          <cell r="U218">
            <v>0</v>
          </cell>
          <cell r="V218">
            <v>18498</v>
          </cell>
          <cell r="Y218">
            <v>336</v>
          </cell>
          <cell r="Z218">
            <v>22763</v>
          </cell>
          <cell r="AA218">
            <v>781535</v>
          </cell>
          <cell r="AB218">
            <v>781535</v>
          </cell>
          <cell r="AC218">
            <v>35482</v>
          </cell>
          <cell r="AD218">
            <v>163403.4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980420.4</v>
          </cell>
          <cell r="AO218">
            <v>2</v>
          </cell>
          <cell r="AP218">
            <v>12</v>
          </cell>
          <cell r="AQ218">
            <v>1</v>
          </cell>
          <cell r="AR218">
            <v>12</v>
          </cell>
          <cell r="AS218">
            <v>1</v>
          </cell>
          <cell r="AT218">
            <v>12</v>
          </cell>
          <cell r="AU218">
            <v>1</v>
          </cell>
          <cell r="AV218">
            <v>12</v>
          </cell>
          <cell r="AW218">
            <v>44013</v>
          </cell>
          <cell r="AX218">
            <v>44348</v>
          </cell>
          <cell r="AY218">
            <v>44713</v>
          </cell>
          <cell r="AZ218">
            <v>44713</v>
          </cell>
          <cell r="BA218">
            <v>4.5400000000000003E-2</v>
          </cell>
          <cell r="BB218">
            <v>7.7799999999999994E-2</v>
          </cell>
          <cell r="BC218">
            <v>0.1193</v>
          </cell>
          <cell r="BD218">
            <v>0.1641</v>
          </cell>
          <cell r="BE218">
            <v>980420.4</v>
          </cell>
          <cell r="BF218">
            <v>0</v>
          </cell>
          <cell r="BG218">
            <v>0</v>
          </cell>
          <cell r="BH218">
            <v>0</v>
          </cell>
          <cell r="BO218" t="e">
            <v>#DIV/0!</v>
          </cell>
          <cell r="BP218">
            <v>0.35569333318645757</v>
          </cell>
          <cell r="BQ218">
            <v>0.19120165186281313</v>
          </cell>
          <cell r="BR218">
            <v>0</v>
          </cell>
          <cell r="BS218">
            <v>0.10937858902160746</v>
          </cell>
          <cell r="BT218">
            <v>9.8441444098878395E-2</v>
          </cell>
          <cell r="DL218" t="str">
            <v>ООО "Дорремстрой"</v>
          </cell>
          <cell r="DM218">
            <v>656881.29</v>
          </cell>
          <cell r="DN218">
            <v>-0.3300003855488931</v>
          </cell>
          <cell r="DO218">
            <v>323539.11</v>
          </cell>
          <cell r="DQ218">
            <v>22763</v>
          </cell>
          <cell r="DU218">
            <v>0</v>
          </cell>
        </row>
        <row r="219">
          <cell r="A219">
            <v>216</v>
          </cell>
          <cell r="B219">
            <v>43815</v>
          </cell>
          <cell r="C219">
            <v>43823</v>
          </cell>
          <cell r="D219">
            <v>43823</v>
          </cell>
          <cell r="E219" t="str">
            <v>01.06.2019</v>
          </cell>
          <cell r="F219" t="str">
            <v>Тихорецкий</v>
          </cell>
          <cell r="G219" t="str">
            <v>Содержание ТР, валка деревьев</v>
          </cell>
          <cell r="H219" t="str">
            <v>Валка деревьев на автомобильной дороге ст-ца Архангельская - ст-ца Нововладимировская, км 2+950 - 2+980 (справа), км 3+380 - 3+530 (справа), км 3+680 - 3+880 (справа), км 5+385 - 5+880 (слева), км 5+450 - 6+600 (справа) в 2020 году в Тихорецком районе</v>
          </cell>
          <cell r="I219">
            <v>464311</v>
          </cell>
          <cell r="J219">
            <v>216152</v>
          </cell>
          <cell r="K219">
            <v>0</v>
          </cell>
          <cell r="L219">
            <v>136093</v>
          </cell>
          <cell r="M219">
            <v>122483</v>
          </cell>
          <cell r="N219">
            <v>939039</v>
          </cell>
          <cell r="O219">
            <v>939039</v>
          </cell>
          <cell r="S219">
            <v>939039</v>
          </cell>
          <cell r="T219">
            <v>0</v>
          </cell>
          <cell r="U219">
            <v>0</v>
          </cell>
          <cell r="V219">
            <v>23476</v>
          </cell>
          <cell r="Y219">
            <v>292</v>
          </cell>
          <cell r="Z219">
            <v>28884</v>
          </cell>
          <cell r="AA219">
            <v>991691</v>
          </cell>
          <cell r="AB219">
            <v>991691</v>
          </cell>
          <cell r="AC219">
            <v>45023</v>
          </cell>
          <cell r="AD219">
            <v>207342.8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1244056.8</v>
          </cell>
          <cell r="AO219">
            <v>2</v>
          </cell>
          <cell r="AP219">
            <v>12</v>
          </cell>
          <cell r="AQ219">
            <v>1</v>
          </cell>
          <cell r="AR219">
            <v>12</v>
          </cell>
          <cell r="AS219">
            <v>1</v>
          </cell>
          <cell r="AT219">
            <v>12</v>
          </cell>
          <cell r="AU219">
            <v>1</v>
          </cell>
          <cell r="AV219">
            <v>12</v>
          </cell>
          <cell r="AW219">
            <v>44013</v>
          </cell>
          <cell r="AX219">
            <v>44348</v>
          </cell>
          <cell r="AY219">
            <v>44713</v>
          </cell>
          <cell r="AZ219">
            <v>44713</v>
          </cell>
          <cell r="BA219">
            <v>4.5400000000000003E-2</v>
          </cell>
          <cell r="BB219">
            <v>7.7799999999999994E-2</v>
          </cell>
          <cell r="BC219">
            <v>0.1193</v>
          </cell>
          <cell r="BD219">
            <v>0.1641</v>
          </cell>
          <cell r="BE219">
            <v>1244056.8</v>
          </cell>
          <cell r="BF219">
            <v>0</v>
          </cell>
          <cell r="BG219">
            <v>0</v>
          </cell>
          <cell r="BH219">
            <v>0</v>
          </cell>
          <cell r="BO219" t="e">
            <v>#DIV/0!</v>
          </cell>
          <cell r="BP219">
            <v>0.37322331263331382</v>
          </cell>
          <cell r="BQ219">
            <v>0.17374769383520108</v>
          </cell>
          <cell r="BR219">
            <v>0</v>
          </cell>
          <cell r="BS219">
            <v>0.10939452282243062</v>
          </cell>
          <cell r="BT219">
            <v>9.8454507864914206E-2</v>
          </cell>
          <cell r="DL219" t="str">
            <v>ООО "Дорремстрой"</v>
          </cell>
          <cell r="DM219">
            <v>833517.58</v>
          </cell>
          <cell r="DN219">
            <v>-0.33000038261918596</v>
          </cell>
          <cell r="DO219">
            <v>410539.22000000009</v>
          </cell>
          <cell r="DQ219">
            <v>28884</v>
          </cell>
          <cell r="DU219">
            <v>0</v>
          </cell>
        </row>
        <row r="220">
          <cell r="A220">
            <v>217</v>
          </cell>
          <cell r="B220">
            <v>43816</v>
          </cell>
          <cell r="C220">
            <v>43823</v>
          </cell>
          <cell r="D220">
            <v>43823</v>
          </cell>
          <cell r="E220" t="str">
            <v>01.06.2019</v>
          </cell>
          <cell r="F220" t="str">
            <v>Щербиновский</v>
          </cell>
          <cell r="G220" t="str">
            <v>Содержание ТР, валка деревьев</v>
          </cell>
          <cell r="H220" t="str">
            <v>Содержание транспортной развязки на автомобильной дороге ст-ца Старощербиновская - с.Шабельское, км 0+000 в 2020 году в Щербиновском районе</v>
          </cell>
          <cell r="I220">
            <v>375614</v>
          </cell>
          <cell r="J220">
            <v>117336</v>
          </cell>
          <cell r="K220">
            <v>521148</v>
          </cell>
          <cell r="L220">
            <v>202820</v>
          </cell>
          <cell r="M220">
            <v>182538</v>
          </cell>
          <cell r="N220">
            <v>1399456</v>
          </cell>
          <cell r="O220">
            <v>1399456</v>
          </cell>
          <cell r="S220">
            <v>1399456</v>
          </cell>
          <cell r="T220">
            <v>0</v>
          </cell>
          <cell r="U220">
            <v>0</v>
          </cell>
          <cell r="V220">
            <v>8018</v>
          </cell>
          <cell r="Z220">
            <v>42224</v>
          </cell>
          <cell r="AA220">
            <v>1449698</v>
          </cell>
          <cell r="AB220">
            <v>1449698</v>
          </cell>
          <cell r="AC220">
            <v>65816</v>
          </cell>
          <cell r="AD220">
            <v>303102.8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1818616.8</v>
          </cell>
          <cell r="AO220">
            <v>2</v>
          </cell>
          <cell r="AP220">
            <v>12</v>
          </cell>
          <cell r="AQ220">
            <v>1</v>
          </cell>
          <cell r="AR220">
            <v>12</v>
          </cell>
          <cell r="AS220">
            <v>1</v>
          </cell>
          <cell r="AT220">
            <v>12</v>
          </cell>
          <cell r="AU220">
            <v>1</v>
          </cell>
          <cell r="AV220">
            <v>12</v>
          </cell>
          <cell r="AW220">
            <v>44013</v>
          </cell>
          <cell r="AX220">
            <v>44348</v>
          </cell>
          <cell r="AY220">
            <v>44713</v>
          </cell>
          <cell r="AZ220">
            <v>44713</v>
          </cell>
          <cell r="BA220">
            <v>4.5400000000000003E-2</v>
          </cell>
          <cell r="BB220">
            <v>7.7799999999999994E-2</v>
          </cell>
          <cell r="BC220">
            <v>0.1193</v>
          </cell>
          <cell r="BD220">
            <v>0.1641</v>
          </cell>
          <cell r="BE220">
            <v>1818616.8</v>
          </cell>
          <cell r="BF220">
            <v>0</v>
          </cell>
          <cell r="BG220">
            <v>0</v>
          </cell>
          <cell r="BH220">
            <v>0</v>
          </cell>
          <cell r="BO220" t="e">
            <v>#DIV/0!</v>
          </cell>
          <cell r="BP220">
            <v>0.2065382877800315</v>
          </cell>
          <cell r="BQ220">
            <v>6.4519364387263994E-2</v>
          </cell>
          <cell r="BR220">
            <v>0.28656284270551113</v>
          </cell>
          <cell r="BS220">
            <v>0.11152431892194112</v>
          </cell>
          <cell r="BT220">
            <v>0.100371887029747</v>
          </cell>
          <cell r="DL220" t="str">
            <v>ООО "Дорремстрой"</v>
          </cell>
          <cell r="DM220">
            <v>1218472.5599999998</v>
          </cell>
          <cell r="DN220">
            <v>-0.3300003827084409</v>
          </cell>
          <cell r="DO220">
            <v>600144.24000000022</v>
          </cell>
          <cell r="DQ220">
            <v>42224</v>
          </cell>
          <cell r="DU220">
            <v>0</v>
          </cell>
        </row>
        <row r="221">
          <cell r="A221">
            <v>218</v>
          </cell>
          <cell r="B221">
            <v>43816</v>
          </cell>
          <cell r="C221">
            <v>43823</v>
          </cell>
          <cell r="D221">
            <v>43823</v>
          </cell>
          <cell r="E221" t="str">
            <v>01.06.2019</v>
          </cell>
          <cell r="F221" t="str">
            <v>Щербиновский</v>
          </cell>
          <cell r="G221" t="str">
            <v>Содержание ТР, валка деревьев</v>
          </cell>
          <cell r="H221" t="str">
            <v>Содержание транспортной развязки на автомобильной дороге г.Краснодар - г.Ейск, км 205+250 в 2020 году в Щербиновском районе</v>
          </cell>
          <cell r="I221">
            <v>553660</v>
          </cell>
          <cell r="J221">
            <v>190129</v>
          </cell>
          <cell r="K221">
            <v>751252</v>
          </cell>
          <cell r="L221">
            <v>299008</v>
          </cell>
          <cell r="M221">
            <v>269107</v>
          </cell>
          <cell r="N221">
            <v>2063156</v>
          </cell>
          <cell r="O221">
            <v>2063156</v>
          </cell>
          <cell r="S221">
            <v>2063156</v>
          </cell>
          <cell r="T221">
            <v>0</v>
          </cell>
          <cell r="U221">
            <v>0</v>
          </cell>
          <cell r="V221">
            <v>13898</v>
          </cell>
          <cell r="Z221">
            <v>62312</v>
          </cell>
          <cell r="AA221">
            <v>2139366</v>
          </cell>
          <cell r="AB221">
            <v>2139366</v>
          </cell>
          <cell r="AC221">
            <v>97127</v>
          </cell>
          <cell r="AD221">
            <v>447298.6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2683791.6</v>
          </cell>
          <cell r="AO221">
            <v>2</v>
          </cell>
          <cell r="AP221">
            <v>12</v>
          </cell>
          <cell r="AQ221">
            <v>1</v>
          </cell>
          <cell r="AR221">
            <v>12</v>
          </cell>
          <cell r="AS221">
            <v>1</v>
          </cell>
          <cell r="AT221">
            <v>12</v>
          </cell>
          <cell r="AU221">
            <v>1</v>
          </cell>
          <cell r="AV221">
            <v>12</v>
          </cell>
          <cell r="AW221">
            <v>44013</v>
          </cell>
          <cell r="AX221">
            <v>44348</v>
          </cell>
          <cell r="AY221">
            <v>44713</v>
          </cell>
          <cell r="AZ221">
            <v>44713</v>
          </cell>
          <cell r="BA221">
            <v>4.5400000000000003E-2</v>
          </cell>
          <cell r="BB221">
            <v>7.7799999999999994E-2</v>
          </cell>
          <cell r="BC221">
            <v>0.1193</v>
          </cell>
          <cell r="BD221">
            <v>0.1641</v>
          </cell>
          <cell r="BE221">
            <v>2683791.6</v>
          </cell>
          <cell r="BF221">
            <v>0</v>
          </cell>
          <cell r="BG221">
            <v>0</v>
          </cell>
          <cell r="BH221">
            <v>0</v>
          </cell>
          <cell r="BO221" t="e">
            <v>#DIV/0!</v>
          </cell>
          <cell r="BP221">
            <v>0.20629768719747091</v>
          </cell>
          <cell r="BQ221">
            <v>7.08434291246757E-2</v>
          </cell>
          <cell r="BR221">
            <v>0.2799218836514728</v>
          </cell>
          <cell r="BS221">
            <v>0.11141252547328935</v>
          </cell>
          <cell r="BT221">
            <v>0.10027119840452589</v>
          </cell>
          <cell r="DL221" t="str">
            <v>ООО "Дорремстрой"</v>
          </cell>
          <cell r="DM221">
            <v>1798139.3499999999</v>
          </cell>
          <cell r="DN221">
            <v>-0.33000038080453054</v>
          </cell>
          <cell r="DO221">
            <v>885652.25000000023</v>
          </cell>
          <cell r="DQ221">
            <v>62312</v>
          </cell>
          <cell r="DU221">
            <v>0</v>
          </cell>
        </row>
        <row r="222">
          <cell r="A222">
            <v>219</v>
          </cell>
          <cell r="B222">
            <v>43815</v>
          </cell>
          <cell r="C222">
            <v>43823</v>
          </cell>
          <cell r="D222">
            <v>43823</v>
          </cell>
          <cell r="E222" t="str">
            <v>01.06.2019</v>
          </cell>
          <cell r="F222" t="str">
            <v>Щербиновский</v>
          </cell>
          <cell r="G222" t="str">
            <v>Содержание ТР, валка деревьев</v>
          </cell>
          <cell r="H222" t="str">
            <v>Валка деревьев на автомобильной дороге Подъезд к аэропорту ст-цы Старощербиновская, км 0+030 - 3+300 (справа, слева) в 2020 году в Щербиновском районе</v>
          </cell>
          <cell r="I222">
            <v>314063</v>
          </cell>
          <cell r="J222">
            <v>331833</v>
          </cell>
          <cell r="K222">
            <v>1269</v>
          </cell>
          <cell r="L222">
            <v>129433</v>
          </cell>
          <cell r="M222">
            <v>116490</v>
          </cell>
          <cell r="N222">
            <v>893088</v>
          </cell>
          <cell r="O222">
            <v>893088</v>
          </cell>
          <cell r="S222">
            <v>893088</v>
          </cell>
          <cell r="T222">
            <v>0</v>
          </cell>
          <cell r="U222">
            <v>0</v>
          </cell>
          <cell r="V222">
            <v>3818</v>
          </cell>
          <cell r="Y222">
            <v>125</v>
          </cell>
          <cell r="Z222">
            <v>26911</v>
          </cell>
          <cell r="AA222">
            <v>923942</v>
          </cell>
          <cell r="AB222">
            <v>923942</v>
          </cell>
          <cell r="AC222">
            <v>41947</v>
          </cell>
          <cell r="AD222">
            <v>193177.8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1159066.8</v>
          </cell>
          <cell r="AO222">
            <v>2</v>
          </cell>
          <cell r="AP222">
            <v>12</v>
          </cell>
          <cell r="AQ222">
            <v>1</v>
          </cell>
          <cell r="AR222">
            <v>12</v>
          </cell>
          <cell r="AS222">
            <v>1</v>
          </cell>
          <cell r="AT222">
            <v>12</v>
          </cell>
          <cell r="AU222">
            <v>1</v>
          </cell>
          <cell r="AV222">
            <v>12</v>
          </cell>
          <cell r="AW222">
            <v>44013</v>
          </cell>
          <cell r="AX222">
            <v>44348</v>
          </cell>
          <cell r="AY222">
            <v>44713</v>
          </cell>
          <cell r="AZ222">
            <v>44713</v>
          </cell>
          <cell r="BA222">
            <v>4.5400000000000003E-2</v>
          </cell>
          <cell r="BB222">
            <v>7.7799999999999994E-2</v>
          </cell>
          <cell r="BC222">
            <v>0.1193</v>
          </cell>
          <cell r="BD222">
            <v>0.1641</v>
          </cell>
          <cell r="BE222">
            <v>1159066.8</v>
          </cell>
          <cell r="BF222">
            <v>0</v>
          </cell>
          <cell r="BG222">
            <v>0</v>
          </cell>
          <cell r="BH222">
            <v>0</v>
          </cell>
          <cell r="BO222" t="e">
            <v>#DIV/0!</v>
          </cell>
          <cell r="BP222">
            <v>0.27096194973404464</v>
          </cell>
          <cell r="BQ222">
            <v>0.28629324901722658</v>
          </cell>
          <cell r="BR222">
            <v>1.0948463022148508E-3</v>
          </cell>
          <cell r="BS222">
            <v>0.11167000901069722</v>
          </cell>
          <cell r="BT222">
            <v>0.10050326693854056</v>
          </cell>
          <cell r="DL222" t="str">
            <v>ООО "Дорремстрой"</v>
          </cell>
          <cell r="DM222">
            <v>776574.30999999994</v>
          </cell>
          <cell r="DN222">
            <v>-0.33000038479231752</v>
          </cell>
          <cell r="DO222">
            <v>382492.49000000011</v>
          </cell>
          <cell r="DQ222">
            <v>26911</v>
          </cell>
          <cell r="DU222">
            <v>0</v>
          </cell>
        </row>
        <row r="223">
          <cell r="A223">
            <v>220</v>
          </cell>
          <cell r="B223">
            <v>43815</v>
          </cell>
          <cell r="C223">
            <v>43823</v>
          </cell>
          <cell r="D223">
            <v>43823</v>
          </cell>
          <cell r="E223" t="str">
            <v>01.06.2019</v>
          </cell>
          <cell r="F223" t="str">
            <v>Щербиновский</v>
          </cell>
          <cell r="G223" t="str">
            <v>Содержание ТР, валка деревьев</v>
          </cell>
          <cell r="H223" t="str">
            <v>Валка деревьев на автомобильной дороге с.Ейское Укрепление - х.Любимов, км 27+500 - 27+850 (справа) в 2020 году в Щербиновском районе</v>
          </cell>
          <cell r="I223">
            <v>207021</v>
          </cell>
          <cell r="J223">
            <v>142473</v>
          </cell>
          <cell r="K223">
            <v>0</v>
          </cell>
          <cell r="L223">
            <v>69899</v>
          </cell>
          <cell r="M223">
            <v>62909</v>
          </cell>
          <cell r="N223">
            <v>482302</v>
          </cell>
          <cell r="O223">
            <v>482302</v>
          </cell>
          <cell r="S223">
            <v>482302</v>
          </cell>
          <cell r="T223">
            <v>0</v>
          </cell>
          <cell r="U223">
            <v>0</v>
          </cell>
          <cell r="V223">
            <v>12058</v>
          </cell>
          <cell r="Y223">
            <v>142</v>
          </cell>
          <cell r="Z223">
            <v>14835</v>
          </cell>
          <cell r="AA223">
            <v>509337</v>
          </cell>
          <cell r="AB223">
            <v>509337</v>
          </cell>
          <cell r="AC223">
            <v>23124</v>
          </cell>
          <cell r="AD223">
            <v>106492.2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638953.19999999995</v>
          </cell>
          <cell r="AO223">
            <v>2</v>
          </cell>
          <cell r="AP223">
            <v>12</v>
          </cell>
          <cell r="AQ223">
            <v>1</v>
          </cell>
          <cell r="AR223">
            <v>12</v>
          </cell>
          <cell r="AS223">
            <v>1</v>
          </cell>
          <cell r="AT223">
            <v>12</v>
          </cell>
          <cell r="AU223">
            <v>1</v>
          </cell>
          <cell r="AV223">
            <v>12</v>
          </cell>
          <cell r="AW223">
            <v>44013</v>
          </cell>
          <cell r="AX223">
            <v>44348</v>
          </cell>
          <cell r="AY223">
            <v>44713</v>
          </cell>
          <cell r="AZ223">
            <v>44713</v>
          </cell>
          <cell r="BA223">
            <v>4.5400000000000003E-2</v>
          </cell>
          <cell r="BB223">
            <v>7.7799999999999994E-2</v>
          </cell>
          <cell r="BC223">
            <v>0.1193</v>
          </cell>
          <cell r="BD223">
            <v>0.1641</v>
          </cell>
          <cell r="BE223">
            <v>638953.19999999995</v>
          </cell>
          <cell r="BF223">
            <v>0</v>
          </cell>
          <cell r="BG223">
            <v>0</v>
          </cell>
          <cell r="BH223">
            <v>0</v>
          </cell>
          <cell r="BO223" t="e">
            <v>#DIV/0!</v>
          </cell>
          <cell r="BP223">
            <v>0.32400025541776772</v>
          </cell>
          <cell r="BQ223">
            <v>0.22297877215420472</v>
          </cell>
          <cell r="BR223">
            <v>0</v>
          </cell>
          <cell r="BS223">
            <v>0.10939611852636469</v>
          </cell>
          <cell r="BT223">
            <v>9.8456350167743123E-2</v>
          </cell>
          <cell r="DL223" t="str">
            <v>ООО "Дорремстрой"</v>
          </cell>
          <cell r="DM223">
            <v>428098.4</v>
          </cell>
          <cell r="DN223">
            <v>-0.33000038187460357</v>
          </cell>
          <cell r="DO223">
            <v>210854.79999999993</v>
          </cell>
          <cell r="DQ223">
            <v>14835</v>
          </cell>
          <cell r="DU223">
            <v>0</v>
          </cell>
        </row>
        <row r="224">
          <cell r="A224">
            <v>221</v>
          </cell>
          <cell r="B224">
            <v>43815</v>
          </cell>
          <cell r="C224">
            <v>43823</v>
          </cell>
          <cell r="D224">
            <v>43823</v>
          </cell>
          <cell r="E224" t="str">
            <v>01.06.2019</v>
          </cell>
          <cell r="F224" t="str">
            <v>Щербиновский</v>
          </cell>
          <cell r="G224" t="str">
            <v>Содержание ТР, валка деревьев</v>
          </cell>
          <cell r="H224" t="str">
            <v>Валка деревьев на автомобильной дороге Подъезд к с.Глафировка, км 1+000 - 1+533 (справа, слева) в 2020 году в Щербиновском районе</v>
          </cell>
          <cell r="I224">
            <v>41225</v>
          </cell>
          <cell r="J224">
            <v>42839</v>
          </cell>
          <cell r="K224">
            <v>103</v>
          </cell>
          <cell r="L224">
            <v>16833</v>
          </cell>
          <cell r="M224">
            <v>15150</v>
          </cell>
          <cell r="N224">
            <v>116150</v>
          </cell>
          <cell r="O224">
            <v>116150</v>
          </cell>
          <cell r="S224">
            <v>116150</v>
          </cell>
          <cell r="T224">
            <v>0</v>
          </cell>
          <cell r="U224">
            <v>0</v>
          </cell>
          <cell r="V224">
            <v>2904</v>
          </cell>
          <cell r="Y224">
            <v>27</v>
          </cell>
          <cell r="Z224">
            <v>3572</v>
          </cell>
          <cell r="AA224">
            <v>122653</v>
          </cell>
          <cell r="AB224">
            <v>122653</v>
          </cell>
          <cell r="AC224">
            <v>5568</v>
          </cell>
          <cell r="AD224">
            <v>25644.2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153865.20000000001</v>
          </cell>
          <cell r="AO224">
            <v>2</v>
          </cell>
          <cell r="AP224">
            <v>12</v>
          </cell>
          <cell r="AQ224">
            <v>1</v>
          </cell>
          <cell r="AR224">
            <v>12</v>
          </cell>
          <cell r="AS224">
            <v>1</v>
          </cell>
          <cell r="AT224">
            <v>12</v>
          </cell>
          <cell r="AU224">
            <v>1</v>
          </cell>
          <cell r="AV224">
            <v>12</v>
          </cell>
          <cell r="AW224">
            <v>44013</v>
          </cell>
          <cell r="AX224">
            <v>44348</v>
          </cell>
          <cell r="AY224">
            <v>44713</v>
          </cell>
          <cell r="AZ224">
            <v>44713</v>
          </cell>
          <cell r="BA224">
            <v>4.5400000000000003E-2</v>
          </cell>
          <cell r="BB224">
            <v>7.7799999999999994E-2</v>
          </cell>
          <cell r="BC224">
            <v>0.1193</v>
          </cell>
          <cell r="BD224">
            <v>0.1641</v>
          </cell>
          <cell r="BE224">
            <v>153865.20000000001</v>
          </cell>
          <cell r="BF224">
            <v>0</v>
          </cell>
          <cell r="BG224">
            <v>0</v>
          </cell>
          <cell r="BH224">
            <v>0</v>
          </cell>
          <cell r="BO224" t="e">
            <v>#DIV/0!</v>
          </cell>
          <cell r="BP224">
            <v>0.26792933034890276</v>
          </cell>
          <cell r="BQ224">
            <v>0.27841903172387256</v>
          </cell>
          <cell r="BR224">
            <v>6.6941712615978136E-4</v>
          </cell>
          <cell r="BS224">
            <v>0.10940095616162718</v>
          </cell>
          <cell r="BT224">
            <v>9.8462810304084353E-2</v>
          </cell>
          <cell r="DL224" t="str">
            <v>ООО "Дорремстрой"</v>
          </cell>
          <cell r="DM224">
            <v>103089.63</v>
          </cell>
          <cell r="DN224">
            <v>-0.33000035095655156</v>
          </cell>
          <cell r="DO224">
            <v>50775.570000000007</v>
          </cell>
          <cell r="DQ224">
            <v>3572</v>
          </cell>
          <cell r="DU224">
            <v>0</v>
          </cell>
        </row>
        <row r="225">
          <cell r="A225">
            <v>222</v>
          </cell>
          <cell r="B225">
            <v>43815</v>
          </cell>
          <cell r="C225">
            <v>43823</v>
          </cell>
          <cell r="D225">
            <v>43823</v>
          </cell>
          <cell r="E225" t="str">
            <v>01.06.2019</v>
          </cell>
          <cell r="F225" t="str">
            <v>Щербиновский</v>
          </cell>
          <cell r="G225" t="str">
            <v>Содержание ТР, валка деревьев</v>
          </cell>
          <cell r="H225" t="str">
            <v>Валка деревьев на автомобильной дороге с.Екатериновка - х.Красный Дар, км 0+200 - 3+700 (справа, слева) в 2020 году в Щербиновском районе</v>
          </cell>
          <cell r="I225">
            <v>228714</v>
          </cell>
          <cell r="J225">
            <v>215443</v>
          </cell>
          <cell r="K225">
            <v>933</v>
          </cell>
          <cell r="L225">
            <v>89018</v>
          </cell>
          <cell r="M225">
            <v>80116</v>
          </cell>
          <cell r="N225">
            <v>614224</v>
          </cell>
          <cell r="O225">
            <v>614224</v>
          </cell>
          <cell r="S225">
            <v>614224</v>
          </cell>
          <cell r="T225">
            <v>0</v>
          </cell>
          <cell r="U225">
            <v>0</v>
          </cell>
          <cell r="V225">
            <v>15356</v>
          </cell>
          <cell r="Y225">
            <v>76</v>
          </cell>
          <cell r="Z225">
            <v>18890</v>
          </cell>
          <cell r="AA225">
            <v>648546</v>
          </cell>
          <cell r="AB225">
            <v>648546</v>
          </cell>
          <cell r="AC225">
            <v>29444</v>
          </cell>
          <cell r="AD225">
            <v>135598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813588</v>
          </cell>
          <cell r="AO225">
            <v>2</v>
          </cell>
          <cell r="AP225">
            <v>12</v>
          </cell>
          <cell r="AQ225">
            <v>1</v>
          </cell>
          <cell r="AR225">
            <v>12</v>
          </cell>
          <cell r="AS225">
            <v>1</v>
          </cell>
          <cell r="AT225">
            <v>12</v>
          </cell>
          <cell r="AU225">
            <v>1</v>
          </cell>
          <cell r="AV225">
            <v>12</v>
          </cell>
          <cell r="AW225">
            <v>44013</v>
          </cell>
          <cell r="AX225">
            <v>44348</v>
          </cell>
          <cell r="AY225">
            <v>44713</v>
          </cell>
          <cell r="AZ225">
            <v>44713</v>
          </cell>
          <cell r="BA225">
            <v>4.5400000000000003E-2</v>
          </cell>
          <cell r="BB225">
            <v>7.7799999999999994E-2</v>
          </cell>
          <cell r="BC225">
            <v>0.1193</v>
          </cell>
          <cell r="BD225">
            <v>0.1641</v>
          </cell>
          <cell r="BE225">
            <v>813588</v>
          </cell>
          <cell r="BF225">
            <v>0</v>
          </cell>
          <cell r="BG225">
            <v>0</v>
          </cell>
          <cell r="BH225">
            <v>0</v>
          </cell>
          <cell r="BO225" t="e">
            <v>#DIV/0!</v>
          </cell>
          <cell r="BP225">
            <v>0.28111771560052506</v>
          </cell>
          <cell r="BQ225">
            <v>0.26480601975447032</v>
          </cell>
          <cell r="BR225">
            <v>1.146772076284311E-3</v>
          </cell>
          <cell r="BS225">
            <v>0.10941410148625594</v>
          </cell>
          <cell r="BT225">
            <v>9.8472445512962331E-2</v>
          </cell>
          <cell r="DL225" t="str">
            <v>ООО "Дорремстрой"</v>
          </cell>
          <cell r="DM225">
            <v>545103.65</v>
          </cell>
          <cell r="DN225">
            <v>-0.33000038102823537</v>
          </cell>
          <cell r="DO225">
            <v>268484.34999999998</v>
          </cell>
          <cell r="DQ225">
            <v>18890</v>
          </cell>
          <cell r="DU225">
            <v>0</v>
          </cell>
        </row>
        <row r="226">
          <cell r="A226">
            <v>223</v>
          </cell>
          <cell r="B226">
            <v>43815</v>
          </cell>
          <cell r="C226">
            <v>43823</v>
          </cell>
          <cell r="D226">
            <v>43823</v>
          </cell>
          <cell r="E226" t="str">
            <v>01.06.2019</v>
          </cell>
          <cell r="F226" t="str">
            <v>Щербиновский</v>
          </cell>
          <cell r="G226" t="str">
            <v>Содержание ТР, валка деревьев</v>
          </cell>
          <cell r="H226" t="str">
            <v>Валка деревьев на автомобильной дороге ст-ца Старощербиновская - с.Шабельское, км 0+080 - 2+480 (справа, слева) в 2020 году в Щербиновском районе</v>
          </cell>
          <cell r="I226">
            <v>580820</v>
          </cell>
          <cell r="J226">
            <v>384331</v>
          </cell>
          <cell r="K226">
            <v>1135</v>
          </cell>
          <cell r="L226">
            <v>193257</v>
          </cell>
          <cell r="M226">
            <v>173932</v>
          </cell>
          <cell r="N226">
            <v>1333475</v>
          </cell>
          <cell r="O226">
            <v>1333475</v>
          </cell>
          <cell r="S226">
            <v>1333475</v>
          </cell>
          <cell r="T226">
            <v>0</v>
          </cell>
          <cell r="U226">
            <v>0</v>
          </cell>
          <cell r="V226">
            <v>14318</v>
          </cell>
          <cell r="Y226">
            <v>158</v>
          </cell>
          <cell r="Z226">
            <v>40438</v>
          </cell>
          <cell r="AA226">
            <v>1388389</v>
          </cell>
          <cell r="AB226">
            <v>1388389</v>
          </cell>
          <cell r="AC226">
            <v>63033</v>
          </cell>
          <cell r="AD226">
            <v>290284.40000000002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1741706.4</v>
          </cell>
          <cell r="AO226">
            <v>2</v>
          </cell>
          <cell r="AP226">
            <v>12</v>
          </cell>
          <cell r="AQ226">
            <v>1</v>
          </cell>
          <cell r="AR226">
            <v>12</v>
          </cell>
          <cell r="AS226">
            <v>1</v>
          </cell>
          <cell r="AT226">
            <v>12</v>
          </cell>
          <cell r="AU226">
            <v>1</v>
          </cell>
          <cell r="AV226">
            <v>12</v>
          </cell>
          <cell r="AW226">
            <v>44013</v>
          </cell>
          <cell r="AX226">
            <v>44348</v>
          </cell>
          <cell r="AY226">
            <v>44713</v>
          </cell>
          <cell r="AZ226">
            <v>44713</v>
          </cell>
          <cell r="BA226">
            <v>4.5400000000000003E-2</v>
          </cell>
          <cell r="BB226">
            <v>7.7799999999999994E-2</v>
          </cell>
          <cell r="BC226">
            <v>0.1193</v>
          </cell>
          <cell r="BD226">
            <v>0.1641</v>
          </cell>
          <cell r="BE226">
            <v>1741706.4</v>
          </cell>
          <cell r="BF226">
            <v>0</v>
          </cell>
          <cell r="BG226">
            <v>0</v>
          </cell>
          <cell r="BH226">
            <v>0</v>
          </cell>
          <cell r="BO226" t="e">
            <v>#DIV/0!</v>
          </cell>
          <cell r="BP226">
            <v>0.33347755970811155</v>
          </cell>
          <cell r="BQ226">
            <v>0.2206634826627496</v>
          </cell>
          <cell r="BR226">
            <v>6.5165977457509489E-4</v>
          </cell>
          <cell r="BS226">
            <v>0.11095842559917103</v>
          </cell>
          <cell r="BT226">
            <v>9.9862984943960703E-2</v>
          </cell>
          <cell r="DL226" t="str">
            <v>ООО "Дорремстрой"</v>
          </cell>
          <cell r="DM226">
            <v>1166942.6200000001</v>
          </cell>
          <cell r="DN226">
            <v>-0.33000038353192007</v>
          </cell>
          <cell r="DO226">
            <v>574763.7799999998</v>
          </cell>
          <cell r="DQ226">
            <v>40438</v>
          </cell>
          <cell r="DU226">
            <v>0</v>
          </cell>
        </row>
        <row r="227">
          <cell r="A227">
            <v>224</v>
          </cell>
          <cell r="B227">
            <v>43815</v>
          </cell>
          <cell r="C227">
            <v>43823</v>
          </cell>
          <cell r="D227">
            <v>43823</v>
          </cell>
          <cell r="E227" t="str">
            <v>01.06.2019</v>
          </cell>
          <cell r="F227" t="str">
            <v>Щербиновский</v>
          </cell>
          <cell r="G227" t="str">
            <v>Содержание ТР, валка деревьев</v>
          </cell>
          <cell r="H227" t="str">
            <v>Валка деревьев на автомобильной дороге ст-ца Старощербиновская - ст-ца Новощербиновская, км 18+370 - 19+400 (слева) в 2020 году в Щербиновском районе</v>
          </cell>
          <cell r="I227">
            <v>86773</v>
          </cell>
          <cell r="J227">
            <v>124650</v>
          </cell>
          <cell r="K227">
            <v>737</v>
          </cell>
          <cell r="L227">
            <v>42432</v>
          </cell>
          <cell r="M227">
            <v>38189</v>
          </cell>
          <cell r="N227">
            <v>292781</v>
          </cell>
          <cell r="O227">
            <v>292781</v>
          </cell>
          <cell r="S227">
            <v>292781</v>
          </cell>
          <cell r="T227">
            <v>0</v>
          </cell>
          <cell r="U227">
            <v>0</v>
          </cell>
          <cell r="V227">
            <v>5575</v>
          </cell>
          <cell r="Y227">
            <v>0</v>
          </cell>
          <cell r="Z227">
            <v>8950</v>
          </cell>
          <cell r="AA227">
            <v>307306</v>
          </cell>
          <cell r="AB227">
            <v>307306</v>
          </cell>
          <cell r="AC227">
            <v>13952</v>
          </cell>
          <cell r="AD227">
            <v>64251.6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385509.6</v>
          </cell>
          <cell r="AO227">
            <v>2</v>
          </cell>
          <cell r="AP227">
            <v>12</v>
          </cell>
          <cell r="AQ227">
            <v>1</v>
          </cell>
          <cell r="AR227">
            <v>12</v>
          </cell>
          <cell r="AS227">
            <v>1</v>
          </cell>
          <cell r="AT227">
            <v>12</v>
          </cell>
          <cell r="AU227">
            <v>1</v>
          </cell>
          <cell r="AV227">
            <v>12</v>
          </cell>
          <cell r="AW227">
            <v>44013</v>
          </cell>
          <cell r="AX227">
            <v>44348</v>
          </cell>
          <cell r="AY227">
            <v>44713</v>
          </cell>
          <cell r="AZ227">
            <v>44713</v>
          </cell>
          <cell r="BA227">
            <v>4.5400000000000003E-2</v>
          </cell>
          <cell r="BB227">
            <v>7.7799999999999994E-2</v>
          </cell>
          <cell r="BC227">
            <v>0.1193</v>
          </cell>
          <cell r="BD227">
            <v>0.1641</v>
          </cell>
          <cell r="BE227">
            <v>385509.6</v>
          </cell>
          <cell r="BF227">
            <v>0</v>
          </cell>
          <cell r="BG227">
            <v>0</v>
          </cell>
          <cell r="BH227">
            <v>0</v>
          </cell>
          <cell r="BO227" t="e">
            <v>#DIV/0!</v>
          </cell>
          <cell r="BP227">
            <v>0.22508648293064559</v>
          </cell>
          <cell r="BQ227">
            <v>0.32333825149879536</v>
          </cell>
          <cell r="BR227">
            <v>1.9117552455243658E-3</v>
          </cell>
          <cell r="BS227">
            <v>0.11006729793499306</v>
          </cell>
          <cell r="BT227">
            <v>9.9061086935318871E-2</v>
          </cell>
          <cell r="DL227" t="str">
            <v>ООО "Дорремстрой"</v>
          </cell>
          <cell r="DM227">
            <v>258291.27999999997</v>
          </cell>
          <cell r="DN227">
            <v>-0.33000039428330707</v>
          </cell>
          <cell r="DO227">
            <v>127218.32</v>
          </cell>
          <cell r="DQ227">
            <v>8950</v>
          </cell>
          <cell r="DU227">
            <v>0</v>
          </cell>
        </row>
        <row r="228">
          <cell r="A228">
            <v>225</v>
          </cell>
          <cell r="B228">
            <v>43815</v>
          </cell>
          <cell r="C228">
            <v>43823</v>
          </cell>
          <cell r="D228">
            <v>43823</v>
          </cell>
          <cell r="E228" t="str">
            <v>01.06.2019</v>
          </cell>
          <cell r="F228" t="str">
            <v>ЛОТ</v>
          </cell>
          <cell r="G228" t="str">
            <v>Содержание ТР, валка деревьев</v>
          </cell>
          <cell r="H228" t="str">
            <v>Содержание автомобильных дорог регионального или межмуниципального значения в 2020 году в городе Новороссийск, Белореченском, Кореновском, Кущевском, Староминском, Тбилисском, Темрюкском, Тихорецком и Щербиновском районах (2 этап)</v>
          </cell>
          <cell r="I228">
            <v>21838148</v>
          </cell>
          <cell r="J228">
            <v>13274896</v>
          </cell>
          <cell r="K228">
            <v>9865810</v>
          </cell>
          <cell r="L228">
            <v>8995771</v>
          </cell>
          <cell r="M228">
            <v>8096194</v>
          </cell>
          <cell r="N228">
            <v>62070819</v>
          </cell>
          <cell r="O228">
            <v>62070819</v>
          </cell>
          <cell r="P228">
            <v>0</v>
          </cell>
          <cell r="Q228">
            <v>0</v>
          </cell>
          <cell r="R228">
            <v>0</v>
          </cell>
          <cell r="S228">
            <v>62070819</v>
          </cell>
          <cell r="T228">
            <v>0</v>
          </cell>
          <cell r="U228">
            <v>0</v>
          </cell>
          <cell r="V228">
            <v>1060095</v>
          </cell>
          <cell r="W228">
            <v>0</v>
          </cell>
          <cell r="X228">
            <v>0</v>
          </cell>
          <cell r="Y228">
            <v>18918</v>
          </cell>
          <cell r="Z228">
            <v>1894492</v>
          </cell>
          <cell r="AA228">
            <v>65044324</v>
          </cell>
          <cell r="AB228">
            <v>65044324</v>
          </cell>
          <cell r="AC228">
            <v>2953012</v>
          </cell>
          <cell r="AD228">
            <v>13599467.200000003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81596803.199999988</v>
          </cell>
          <cell r="AW228">
            <v>43800</v>
          </cell>
          <cell r="AX228">
            <v>44166</v>
          </cell>
          <cell r="AY228">
            <v>44531</v>
          </cell>
          <cell r="AZ228">
            <v>44531</v>
          </cell>
          <cell r="BE228">
            <v>81596803.199999988</v>
          </cell>
          <cell r="BF228">
            <v>0</v>
          </cell>
          <cell r="BG228">
            <v>0</v>
          </cell>
          <cell r="BH228">
            <v>0</v>
          </cell>
          <cell r="BO228" t="e">
            <v>#DIV/0!</v>
          </cell>
          <cell r="BP228">
            <v>0.26763484773383872</v>
          </cell>
          <cell r="BQ228">
            <v>0.16268892259739903</v>
          </cell>
          <cell r="BR228">
            <v>0.12090927111222909</v>
          </cell>
          <cell r="BS228">
            <v>0.11024661073976978</v>
          </cell>
          <cell r="BT228">
            <v>9.9221950891331012E-2</v>
          </cell>
          <cell r="DL228" t="str">
            <v>ООО "Дорремстрой"</v>
          </cell>
          <cell r="DM228">
            <v>54669826.999999993</v>
          </cell>
          <cell r="DN228">
            <v>-0.3300003816816196</v>
          </cell>
          <cell r="DO228">
            <v>26926976.199999996</v>
          </cell>
          <cell r="DQ228">
            <v>1894492</v>
          </cell>
          <cell r="DU228">
            <v>0</v>
          </cell>
        </row>
        <row r="229">
          <cell r="A229">
            <v>226</v>
          </cell>
          <cell r="B229">
            <v>43816</v>
          </cell>
          <cell r="C229">
            <v>43823</v>
          </cell>
          <cell r="D229">
            <v>43823</v>
          </cell>
          <cell r="E229" t="str">
            <v>01.06.2019</v>
          </cell>
          <cell r="F229" t="str">
            <v>Выселковский</v>
          </cell>
          <cell r="G229" t="str">
            <v>Содержание ТР, валка деревьев</v>
          </cell>
          <cell r="H229" t="str">
            <v>Содержание транспортной развязки на автомобильной дороге ст-ца Выселки - ст-ца Кирпильская, км 1+000 в 2020 году в Выселковском районе</v>
          </cell>
          <cell r="I229">
            <v>679614</v>
          </cell>
          <cell r="J229">
            <v>450329</v>
          </cell>
          <cell r="K229">
            <v>790517</v>
          </cell>
          <cell r="L229">
            <v>384092</v>
          </cell>
          <cell r="M229">
            <v>345683</v>
          </cell>
          <cell r="N229">
            <v>2650235</v>
          </cell>
          <cell r="O229">
            <v>2650235</v>
          </cell>
          <cell r="S229">
            <v>2650235</v>
          </cell>
          <cell r="T229">
            <v>0</v>
          </cell>
          <cell r="U229">
            <v>0</v>
          </cell>
          <cell r="V229">
            <v>17755</v>
          </cell>
          <cell r="Z229">
            <v>80040</v>
          </cell>
          <cell r="AA229">
            <v>2748030</v>
          </cell>
          <cell r="AB229">
            <v>2748030</v>
          </cell>
          <cell r="AC229">
            <v>124761</v>
          </cell>
          <cell r="AD229">
            <v>574558.19999999995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3447349.2</v>
          </cell>
          <cell r="AO229">
            <v>2</v>
          </cell>
          <cell r="AP229">
            <v>12</v>
          </cell>
          <cell r="AQ229">
            <v>1</v>
          </cell>
          <cell r="AR229">
            <v>12</v>
          </cell>
          <cell r="AS229">
            <v>1</v>
          </cell>
          <cell r="AT229">
            <v>12</v>
          </cell>
          <cell r="AU229">
            <v>1</v>
          </cell>
          <cell r="AV229">
            <v>12</v>
          </cell>
          <cell r="AW229">
            <v>44013</v>
          </cell>
          <cell r="AX229">
            <v>44348</v>
          </cell>
          <cell r="AY229">
            <v>44713</v>
          </cell>
          <cell r="AZ229">
            <v>44713</v>
          </cell>
          <cell r="BA229">
            <v>4.5400000000000003E-2</v>
          </cell>
          <cell r="BB229">
            <v>7.7799999999999994E-2</v>
          </cell>
          <cell r="BC229">
            <v>0.1193</v>
          </cell>
          <cell r="BD229">
            <v>0.1641</v>
          </cell>
          <cell r="BE229">
            <v>3447349.2</v>
          </cell>
          <cell r="BF229">
            <v>0</v>
          </cell>
          <cell r="BG229">
            <v>0</v>
          </cell>
          <cell r="BH229">
            <v>0</v>
          </cell>
          <cell r="BO229" t="e">
            <v>#DIV/0!</v>
          </cell>
          <cell r="BP229">
            <v>0.19714103810545214</v>
          </cell>
          <cell r="BQ229">
            <v>0.13063051459944933</v>
          </cell>
          <cell r="BR229">
            <v>0.22931155335235548</v>
          </cell>
          <cell r="BS229">
            <v>0.11141662121145139</v>
          </cell>
          <cell r="BT229">
            <v>0.1002750171058969</v>
          </cell>
          <cell r="DL229" t="str">
            <v>ООО "Мирт"</v>
          </cell>
          <cell r="DM229">
            <v>2189066.36</v>
          </cell>
          <cell r="DN229">
            <v>-0.36500011080977823</v>
          </cell>
          <cell r="DO229">
            <v>1258282.8400000003</v>
          </cell>
          <cell r="DQ229">
            <v>80040</v>
          </cell>
          <cell r="DU229">
            <v>0</v>
          </cell>
        </row>
        <row r="230">
          <cell r="A230">
            <v>227</v>
          </cell>
          <cell r="B230">
            <v>43816</v>
          </cell>
          <cell r="C230">
            <v>43823</v>
          </cell>
          <cell r="D230">
            <v>43823</v>
          </cell>
          <cell r="E230" t="str">
            <v>01.06.2019</v>
          </cell>
          <cell r="F230" t="str">
            <v>Выселковский</v>
          </cell>
          <cell r="G230" t="str">
            <v>Содержание ТР, валка деревьев</v>
          </cell>
          <cell r="H230" t="str">
            <v>Содержание транспортной развязки на автомобильной дороге ст-ца Журавская - г.Тихорецк, км 10+975 в 2020 году в Выселковском районе</v>
          </cell>
          <cell r="I230">
            <v>428212</v>
          </cell>
          <cell r="J230">
            <v>167202</v>
          </cell>
          <cell r="K230">
            <v>809148</v>
          </cell>
          <cell r="L230">
            <v>280912</v>
          </cell>
          <cell r="M230">
            <v>252821</v>
          </cell>
          <cell r="N230">
            <v>1938295</v>
          </cell>
          <cell r="O230">
            <v>1938295</v>
          </cell>
          <cell r="S230">
            <v>1938295</v>
          </cell>
          <cell r="T230">
            <v>0</v>
          </cell>
          <cell r="U230">
            <v>0</v>
          </cell>
          <cell r="V230">
            <v>6364</v>
          </cell>
          <cell r="Z230">
            <v>58340</v>
          </cell>
          <cell r="AA230">
            <v>2002999</v>
          </cell>
          <cell r="AB230">
            <v>2002999</v>
          </cell>
          <cell r="AC230">
            <v>90936</v>
          </cell>
          <cell r="AD230">
            <v>418787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2512722</v>
          </cell>
          <cell r="AO230">
            <v>2</v>
          </cell>
          <cell r="AP230">
            <v>12</v>
          </cell>
          <cell r="AQ230">
            <v>1</v>
          </cell>
          <cell r="AR230">
            <v>12</v>
          </cell>
          <cell r="AS230">
            <v>1</v>
          </cell>
          <cell r="AT230">
            <v>12</v>
          </cell>
          <cell r="AU230">
            <v>1</v>
          </cell>
          <cell r="AV230">
            <v>12</v>
          </cell>
          <cell r="AW230">
            <v>44013</v>
          </cell>
          <cell r="AX230">
            <v>44348</v>
          </cell>
          <cell r="AY230">
            <v>44713</v>
          </cell>
          <cell r="AZ230">
            <v>44713</v>
          </cell>
          <cell r="BA230">
            <v>4.5400000000000003E-2</v>
          </cell>
          <cell r="BB230">
            <v>7.7799999999999994E-2</v>
          </cell>
          <cell r="BC230">
            <v>0.1193</v>
          </cell>
          <cell r="BD230">
            <v>0.1641</v>
          </cell>
          <cell r="BE230">
            <v>2512722</v>
          </cell>
          <cell r="BF230">
            <v>0</v>
          </cell>
          <cell r="BG230">
            <v>0</v>
          </cell>
          <cell r="BH230">
            <v>0</v>
          </cell>
          <cell r="BO230" t="e">
            <v>#DIV/0!</v>
          </cell>
          <cell r="BP230">
            <v>0.17041757902386337</v>
          </cell>
          <cell r="BQ230">
            <v>6.6542180153634181E-2</v>
          </cell>
          <cell r="BR230">
            <v>0.3220205020690709</v>
          </cell>
          <cell r="BS230">
            <v>0.11179589305939933</v>
          </cell>
          <cell r="BT230">
            <v>0.10061638334841658</v>
          </cell>
          <cell r="DL230" t="str">
            <v>ООО "Мирт"</v>
          </cell>
          <cell r="DM230">
            <v>1595578.19</v>
          </cell>
          <cell r="DN230">
            <v>-0.36500011143294009</v>
          </cell>
          <cell r="DO230">
            <v>917143.81</v>
          </cell>
          <cell r="DQ230">
            <v>58340</v>
          </cell>
          <cell r="DU230">
            <v>0</v>
          </cell>
        </row>
        <row r="231">
          <cell r="A231">
            <v>228</v>
          </cell>
          <cell r="B231">
            <v>43816</v>
          </cell>
          <cell r="C231">
            <v>43823</v>
          </cell>
          <cell r="D231">
            <v>43823</v>
          </cell>
          <cell r="E231" t="str">
            <v>01.06.2019</v>
          </cell>
          <cell r="F231" t="str">
            <v>Выселковский</v>
          </cell>
          <cell r="G231" t="str">
            <v>Содержание ТР, валка деревьев</v>
          </cell>
          <cell r="H231" t="str">
            <v>Содержание транспортной развязки на автомобильной дороге ст-ца Журавская - г.Тихорецк, км 12+465 в 2020 году в Выселковском районе</v>
          </cell>
          <cell r="I231">
            <v>283118</v>
          </cell>
          <cell r="J231">
            <v>120246</v>
          </cell>
          <cell r="K231">
            <v>412578</v>
          </cell>
          <cell r="L231">
            <v>163188</v>
          </cell>
          <cell r="M231">
            <v>146870</v>
          </cell>
          <cell r="N231">
            <v>1126000</v>
          </cell>
          <cell r="O231">
            <v>1126000</v>
          </cell>
          <cell r="S231">
            <v>1126000</v>
          </cell>
          <cell r="T231">
            <v>0</v>
          </cell>
          <cell r="U231">
            <v>0</v>
          </cell>
          <cell r="V231">
            <v>5791</v>
          </cell>
          <cell r="Z231">
            <v>33954</v>
          </cell>
          <cell r="AA231">
            <v>1165745</v>
          </cell>
          <cell r="AB231">
            <v>1165745</v>
          </cell>
          <cell r="AC231">
            <v>52925</v>
          </cell>
          <cell r="AD231">
            <v>243734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1462404</v>
          </cell>
          <cell r="AO231">
            <v>2</v>
          </cell>
          <cell r="AP231">
            <v>12</v>
          </cell>
          <cell r="AQ231">
            <v>1</v>
          </cell>
          <cell r="AR231">
            <v>12</v>
          </cell>
          <cell r="AS231">
            <v>1</v>
          </cell>
          <cell r="AT231">
            <v>12</v>
          </cell>
          <cell r="AU231">
            <v>1</v>
          </cell>
          <cell r="AV231">
            <v>12</v>
          </cell>
          <cell r="AW231">
            <v>44013</v>
          </cell>
          <cell r="AX231">
            <v>44348</v>
          </cell>
          <cell r="AY231">
            <v>44713</v>
          </cell>
          <cell r="AZ231">
            <v>44713</v>
          </cell>
          <cell r="BA231">
            <v>4.5400000000000003E-2</v>
          </cell>
          <cell r="BB231">
            <v>7.7799999999999994E-2</v>
          </cell>
          <cell r="BC231">
            <v>0.1193</v>
          </cell>
          <cell r="BD231">
            <v>0.1641</v>
          </cell>
          <cell r="BE231">
            <v>1462404</v>
          </cell>
          <cell r="BF231">
            <v>0</v>
          </cell>
          <cell r="BG231">
            <v>0</v>
          </cell>
          <cell r="BH231">
            <v>0</v>
          </cell>
          <cell r="BO231" t="e">
            <v>#DIV/0!</v>
          </cell>
          <cell r="BP231">
            <v>0.19359766521426364</v>
          </cell>
          <cell r="BQ231">
            <v>8.2224884505239321E-2</v>
          </cell>
          <cell r="BR231">
            <v>0.2821231342365037</v>
          </cell>
          <cell r="BS231">
            <v>0.11158886326897355</v>
          </cell>
          <cell r="BT231">
            <v>0.10043052398653177</v>
          </cell>
          <cell r="DL231" t="str">
            <v>ООО "Мирт"</v>
          </cell>
          <cell r="DM231">
            <v>928626.38</v>
          </cell>
          <cell r="DN231">
            <v>-0.36500010940889116</v>
          </cell>
          <cell r="DO231">
            <v>533777.62</v>
          </cell>
          <cell r="DQ231">
            <v>33954</v>
          </cell>
          <cell r="DU231">
            <v>0</v>
          </cell>
        </row>
        <row r="232">
          <cell r="A232">
            <v>229</v>
          </cell>
          <cell r="B232">
            <v>43816</v>
          </cell>
          <cell r="C232">
            <v>43823</v>
          </cell>
          <cell r="D232">
            <v>43823</v>
          </cell>
          <cell r="E232" t="str">
            <v>01.06.2019</v>
          </cell>
          <cell r="F232" t="str">
            <v>Выселковский</v>
          </cell>
          <cell r="G232" t="str">
            <v>Содержание ТР, валка деревьев</v>
          </cell>
          <cell r="H232" t="str">
            <v>Содержание транспортной развязки на автомобильной дороге Обход ст-цы Выселки, км 15+340 в 2020 году в Выселковском районе</v>
          </cell>
          <cell r="I232">
            <v>819784</v>
          </cell>
          <cell r="J232">
            <v>477658</v>
          </cell>
          <cell r="K232">
            <v>1264320</v>
          </cell>
          <cell r="L232">
            <v>512352</v>
          </cell>
          <cell r="M232">
            <v>461117</v>
          </cell>
          <cell r="N232">
            <v>3535231</v>
          </cell>
          <cell r="O232">
            <v>3535231</v>
          </cell>
          <cell r="S232">
            <v>3535231</v>
          </cell>
          <cell r="T232">
            <v>0</v>
          </cell>
          <cell r="U232">
            <v>0</v>
          </cell>
          <cell r="V232">
            <v>65775</v>
          </cell>
          <cell r="Z232">
            <v>108030</v>
          </cell>
          <cell r="AA232">
            <v>3709036</v>
          </cell>
          <cell r="AB232">
            <v>3709036</v>
          </cell>
          <cell r="AC232">
            <v>168390</v>
          </cell>
          <cell r="AD232">
            <v>775485.2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4652911.2</v>
          </cell>
          <cell r="AO232">
            <v>2</v>
          </cell>
          <cell r="AP232">
            <v>12</v>
          </cell>
          <cell r="AQ232">
            <v>1</v>
          </cell>
          <cell r="AR232">
            <v>12</v>
          </cell>
          <cell r="AS232">
            <v>1</v>
          </cell>
          <cell r="AT232">
            <v>12</v>
          </cell>
          <cell r="AU232">
            <v>1</v>
          </cell>
          <cell r="AV232">
            <v>12</v>
          </cell>
          <cell r="AW232">
            <v>44013</v>
          </cell>
          <cell r="AX232">
            <v>44348</v>
          </cell>
          <cell r="AY232">
            <v>44713</v>
          </cell>
          <cell r="AZ232">
            <v>44713</v>
          </cell>
          <cell r="BA232">
            <v>4.5400000000000003E-2</v>
          </cell>
          <cell r="BB232">
            <v>7.7799999999999994E-2</v>
          </cell>
          <cell r="BC232">
            <v>0.1193</v>
          </cell>
          <cell r="BD232">
            <v>0.1641</v>
          </cell>
          <cell r="BE232">
            <v>4652911.2</v>
          </cell>
          <cell r="BF232">
            <v>0</v>
          </cell>
          <cell r="BG232">
            <v>0</v>
          </cell>
          <cell r="BH232">
            <v>0</v>
          </cell>
          <cell r="BO232" t="e">
            <v>#DIV/0!</v>
          </cell>
          <cell r="BP232">
            <v>0.17618732977323959</v>
          </cell>
          <cell r="BQ232">
            <v>0.10265788008161428</v>
          </cell>
          <cell r="BR232">
            <v>0.27172665577628041</v>
          </cell>
          <cell r="BS232">
            <v>0.11011428715854281</v>
          </cell>
          <cell r="BT232">
            <v>9.9102901426530554E-2</v>
          </cell>
          <cell r="DL232" t="str">
            <v>ООО "Мирт"</v>
          </cell>
          <cell r="DM232">
            <v>2954598.1</v>
          </cell>
          <cell r="DN232">
            <v>-0.36500011003863564</v>
          </cell>
          <cell r="DO232">
            <v>1698313.1</v>
          </cell>
          <cell r="DQ232">
            <v>108030</v>
          </cell>
          <cell r="DU232">
            <v>0</v>
          </cell>
        </row>
        <row r="233">
          <cell r="A233">
            <v>230</v>
          </cell>
          <cell r="B233">
            <v>43816</v>
          </cell>
          <cell r="C233">
            <v>43823</v>
          </cell>
          <cell r="D233">
            <v>43823</v>
          </cell>
          <cell r="E233" t="str">
            <v>01.06.2019</v>
          </cell>
          <cell r="F233" t="str">
            <v>Выселковский</v>
          </cell>
          <cell r="G233" t="str">
            <v>Содержание ТР, валка деревьев</v>
          </cell>
          <cell r="H233" t="str">
            <v>Содержание транспортной развязки на автомобильной дороге Обход ст-цы Выселки, км 0+000 в 2020 году в Выселковском районе</v>
          </cell>
          <cell r="I233">
            <v>1013591</v>
          </cell>
          <cell r="J233">
            <v>475464</v>
          </cell>
          <cell r="K233">
            <v>1238743</v>
          </cell>
          <cell r="L233">
            <v>545560</v>
          </cell>
          <cell r="M233">
            <v>491004</v>
          </cell>
          <cell r="N233">
            <v>3764362</v>
          </cell>
          <cell r="O233">
            <v>3764362</v>
          </cell>
          <cell r="S233">
            <v>3764362</v>
          </cell>
          <cell r="T233">
            <v>0</v>
          </cell>
          <cell r="U233">
            <v>0</v>
          </cell>
          <cell r="V233">
            <v>31157</v>
          </cell>
          <cell r="Z233">
            <v>113866</v>
          </cell>
          <cell r="AA233">
            <v>3909385</v>
          </cell>
          <cell r="AB233">
            <v>3909385</v>
          </cell>
          <cell r="AC233">
            <v>177486</v>
          </cell>
          <cell r="AD233">
            <v>817374.2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4904245.2</v>
          </cell>
          <cell r="AO233">
            <v>2</v>
          </cell>
          <cell r="AP233">
            <v>12</v>
          </cell>
          <cell r="AQ233">
            <v>1</v>
          </cell>
          <cell r="AR233">
            <v>12</v>
          </cell>
          <cell r="AS233">
            <v>1</v>
          </cell>
          <cell r="AT233">
            <v>12</v>
          </cell>
          <cell r="AU233">
            <v>1</v>
          </cell>
          <cell r="AV233">
            <v>12</v>
          </cell>
          <cell r="AW233">
            <v>44013</v>
          </cell>
          <cell r="AX233">
            <v>44348</v>
          </cell>
          <cell r="AY233">
            <v>44713</v>
          </cell>
          <cell r="AZ233">
            <v>44713</v>
          </cell>
          <cell r="BA233">
            <v>4.5400000000000003E-2</v>
          </cell>
          <cell r="BB233">
            <v>7.7799999999999994E-2</v>
          </cell>
          <cell r="BC233">
            <v>0.1193</v>
          </cell>
          <cell r="BD233">
            <v>0.1641</v>
          </cell>
          <cell r="BE233">
            <v>4904245.2</v>
          </cell>
          <cell r="BF233">
            <v>0</v>
          </cell>
          <cell r="BG233">
            <v>0</v>
          </cell>
          <cell r="BH233">
            <v>0</v>
          </cell>
          <cell r="BO233" t="e">
            <v>#DIV/0!</v>
          </cell>
          <cell r="BP233">
            <v>0.20667624856930072</v>
          </cell>
          <cell r="BQ233">
            <v>9.694947552785492E-2</v>
          </cell>
          <cell r="BR233">
            <v>0.2525858617346457</v>
          </cell>
          <cell r="BS233">
            <v>0.11124239872835069</v>
          </cell>
          <cell r="BT233">
            <v>0.10011815885551562</v>
          </cell>
          <cell r="DL233" t="str">
            <v>ООО "Мирт"</v>
          </cell>
          <cell r="DM233">
            <v>3114195.16</v>
          </cell>
          <cell r="DN233">
            <v>-0.36500011051649706</v>
          </cell>
          <cell r="DO233">
            <v>1790050.04</v>
          </cell>
          <cell r="DQ233">
            <v>113866</v>
          </cell>
          <cell r="DU233">
            <v>0</v>
          </cell>
        </row>
        <row r="234">
          <cell r="A234">
            <v>231</v>
          </cell>
          <cell r="B234">
            <v>43816</v>
          </cell>
          <cell r="C234">
            <v>43823</v>
          </cell>
          <cell r="D234">
            <v>43823</v>
          </cell>
          <cell r="E234" t="str">
            <v>01.06.2019</v>
          </cell>
          <cell r="F234" t="str">
            <v>Выселковский</v>
          </cell>
          <cell r="G234" t="str">
            <v>Содержание ТР, валка деревьев</v>
          </cell>
          <cell r="H234" t="str">
            <v>Содержание транспортной развязки на автомобильной дороге Обход ст-цы Выселки, км 5+717 в 2020 году в Выселковском районе</v>
          </cell>
          <cell r="I234">
            <v>991888</v>
          </cell>
          <cell r="J234">
            <v>450914</v>
          </cell>
          <cell r="K234">
            <v>1540087</v>
          </cell>
          <cell r="L234">
            <v>596578</v>
          </cell>
          <cell r="M234">
            <v>536920</v>
          </cell>
          <cell r="N234">
            <v>4116387</v>
          </cell>
          <cell r="O234">
            <v>4116387</v>
          </cell>
          <cell r="S234">
            <v>4116387</v>
          </cell>
          <cell r="T234">
            <v>0</v>
          </cell>
          <cell r="U234">
            <v>0</v>
          </cell>
          <cell r="V234">
            <v>50846</v>
          </cell>
          <cell r="Z234">
            <v>125017</v>
          </cell>
          <cell r="AA234">
            <v>4292250</v>
          </cell>
          <cell r="AB234">
            <v>4292250</v>
          </cell>
          <cell r="AC234">
            <v>194868</v>
          </cell>
          <cell r="AD234">
            <v>897423.6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5384541.5999999996</v>
          </cell>
          <cell r="AO234">
            <v>2</v>
          </cell>
          <cell r="AP234">
            <v>12</v>
          </cell>
          <cell r="AQ234">
            <v>1</v>
          </cell>
          <cell r="AR234">
            <v>12</v>
          </cell>
          <cell r="AS234">
            <v>1</v>
          </cell>
          <cell r="AT234">
            <v>12</v>
          </cell>
          <cell r="AU234">
            <v>1</v>
          </cell>
          <cell r="AV234">
            <v>12</v>
          </cell>
          <cell r="AW234">
            <v>44013</v>
          </cell>
          <cell r="AX234">
            <v>44348</v>
          </cell>
          <cell r="AY234">
            <v>44713</v>
          </cell>
          <cell r="AZ234">
            <v>44713</v>
          </cell>
          <cell r="BA234">
            <v>4.5400000000000003E-2</v>
          </cell>
          <cell r="BB234">
            <v>7.7799999999999994E-2</v>
          </cell>
          <cell r="BC234">
            <v>0.1193</v>
          </cell>
          <cell r="BD234">
            <v>0.1641</v>
          </cell>
          <cell r="BE234">
            <v>5384541.5999999996</v>
          </cell>
          <cell r="BF234">
            <v>0</v>
          </cell>
          <cell r="BG234">
            <v>0</v>
          </cell>
          <cell r="BH234">
            <v>0</v>
          </cell>
          <cell r="BO234" t="e">
            <v>#DIV/0!</v>
          </cell>
          <cell r="BP234">
            <v>0.18421029563593677</v>
          </cell>
          <cell r="BQ234">
            <v>8.3742318937604643E-2</v>
          </cell>
          <cell r="BR234">
            <v>0.28602007643510452</v>
          </cell>
          <cell r="BS234">
            <v>0.11079457534509531</v>
          </cell>
          <cell r="BT234">
            <v>9.9715080667219666E-2</v>
          </cell>
          <cell r="DL234" t="str">
            <v>ООО "Мирт"</v>
          </cell>
          <cell r="DM234">
            <v>3419183.3200000003</v>
          </cell>
          <cell r="DN234">
            <v>-0.36500011068723093</v>
          </cell>
          <cell r="DO234">
            <v>1965358.2799999993</v>
          </cell>
          <cell r="DQ234">
            <v>125017</v>
          </cell>
          <cell r="DU234">
            <v>0</v>
          </cell>
        </row>
        <row r="235">
          <cell r="A235">
            <v>232</v>
          </cell>
          <cell r="B235">
            <v>43816</v>
          </cell>
          <cell r="C235">
            <v>43823</v>
          </cell>
          <cell r="D235">
            <v>43823</v>
          </cell>
          <cell r="E235" t="str">
            <v>01.06.2019</v>
          </cell>
          <cell r="F235" t="str">
            <v>Выселковский</v>
          </cell>
          <cell r="G235" t="str">
            <v>Содержание ТР, валка деревьев</v>
          </cell>
          <cell r="H235" t="str">
            <v>Содержание транспортной развязки на автомобильной дороге Обход ст-цы Выселки, км 11+549 в 2020 году в Выселковском районе</v>
          </cell>
          <cell r="I235">
            <v>1227491</v>
          </cell>
          <cell r="J235">
            <v>788407</v>
          </cell>
          <cell r="K235">
            <v>798245</v>
          </cell>
          <cell r="L235">
            <v>562829</v>
          </cell>
          <cell r="M235">
            <v>506546</v>
          </cell>
          <cell r="N235">
            <v>3883518</v>
          </cell>
          <cell r="O235">
            <v>3883518</v>
          </cell>
          <cell r="S235">
            <v>3883518</v>
          </cell>
          <cell r="T235">
            <v>0</v>
          </cell>
          <cell r="U235">
            <v>0</v>
          </cell>
          <cell r="V235">
            <v>87845</v>
          </cell>
          <cell r="Z235">
            <v>119141</v>
          </cell>
          <cell r="AA235">
            <v>4090504</v>
          </cell>
          <cell r="AB235">
            <v>4090504</v>
          </cell>
          <cell r="AC235">
            <v>185709</v>
          </cell>
          <cell r="AD235">
            <v>855242.6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5131455.5999999996</v>
          </cell>
          <cell r="AO235">
            <v>2</v>
          </cell>
          <cell r="AP235">
            <v>12</v>
          </cell>
          <cell r="AQ235">
            <v>1</v>
          </cell>
          <cell r="AR235">
            <v>12</v>
          </cell>
          <cell r="AS235">
            <v>1</v>
          </cell>
          <cell r="AT235">
            <v>12</v>
          </cell>
          <cell r="AU235">
            <v>1</v>
          </cell>
          <cell r="AV235">
            <v>12</v>
          </cell>
          <cell r="AW235">
            <v>44013</v>
          </cell>
          <cell r="AX235">
            <v>44348</v>
          </cell>
          <cell r="AY235">
            <v>44713</v>
          </cell>
          <cell r="AZ235">
            <v>44713</v>
          </cell>
          <cell r="BA235">
            <v>4.5400000000000003E-2</v>
          </cell>
          <cell r="BB235">
            <v>7.7799999999999994E-2</v>
          </cell>
          <cell r="BC235">
            <v>0.1193</v>
          </cell>
          <cell r="BD235">
            <v>0.1641</v>
          </cell>
          <cell r="BE235">
            <v>5131455.5999999996</v>
          </cell>
          <cell r="BF235">
            <v>0</v>
          </cell>
          <cell r="BG235">
            <v>0</v>
          </cell>
          <cell r="BH235">
            <v>0</v>
          </cell>
          <cell r="BO235" t="e">
            <v>#DIV/0!</v>
          </cell>
          <cell r="BP235">
            <v>0.23920912421029231</v>
          </cell>
          <cell r="BQ235">
            <v>0.15364198025994807</v>
          </cell>
          <cell r="BR235">
            <v>0.15555917506136077</v>
          </cell>
          <cell r="BS235">
            <v>0.10968213385691188</v>
          </cell>
          <cell r="BT235">
            <v>9.8713900983572772E-2</v>
          </cell>
          <cell r="DL235" t="str">
            <v>ООО "Мирт"</v>
          </cell>
          <cell r="DM235">
            <v>3258473.7399999998</v>
          </cell>
          <cell r="DN235">
            <v>-0.36500011030008717</v>
          </cell>
          <cell r="DO235">
            <v>1872981.8599999999</v>
          </cell>
          <cell r="DQ235">
            <v>119141</v>
          </cell>
          <cell r="DU235">
            <v>0</v>
          </cell>
        </row>
        <row r="236">
          <cell r="A236">
            <v>233</v>
          </cell>
          <cell r="B236">
            <v>43815</v>
          </cell>
          <cell r="C236">
            <v>43823</v>
          </cell>
          <cell r="D236">
            <v>43823</v>
          </cell>
          <cell r="E236" t="str">
            <v>01.06.2019</v>
          </cell>
          <cell r="F236" t="str">
            <v>Выселковский</v>
          </cell>
          <cell r="G236" t="str">
            <v>Содержание ТР, валка деревьев</v>
          </cell>
          <cell r="H236" t="str">
            <v>Валка деревьев на автомобильной дороге п.Бейсуг - ст-ца Новомалороссийская - ст-ца Новогражданская, км 9+425 - 9+500 (слева), км 16+745 - 19+000 (справа, слева) в 2020 году в Выселковском районе</v>
          </cell>
          <cell r="I236">
            <v>926336</v>
          </cell>
          <cell r="J236">
            <v>761037</v>
          </cell>
          <cell r="K236">
            <v>0</v>
          </cell>
          <cell r="L236">
            <v>337474</v>
          </cell>
          <cell r="M236">
            <v>303728</v>
          </cell>
          <cell r="N236">
            <v>2328575</v>
          </cell>
          <cell r="O236">
            <v>2328575</v>
          </cell>
          <cell r="S236">
            <v>2328575</v>
          </cell>
          <cell r="T236">
            <v>0</v>
          </cell>
          <cell r="U236">
            <v>0</v>
          </cell>
          <cell r="V236">
            <v>58214</v>
          </cell>
          <cell r="Y236">
            <v>3033</v>
          </cell>
          <cell r="Z236">
            <v>71694</v>
          </cell>
          <cell r="AA236">
            <v>2461516</v>
          </cell>
          <cell r="AB236">
            <v>2461516</v>
          </cell>
          <cell r="AC236">
            <v>111753</v>
          </cell>
          <cell r="AD236">
            <v>514653.8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3087922.8</v>
          </cell>
          <cell r="AO236">
            <v>2</v>
          </cell>
          <cell r="AP236">
            <v>12</v>
          </cell>
          <cell r="AQ236">
            <v>1</v>
          </cell>
          <cell r="AR236">
            <v>12</v>
          </cell>
          <cell r="AS236">
            <v>1</v>
          </cell>
          <cell r="AT236">
            <v>12</v>
          </cell>
          <cell r="AU236">
            <v>1</v>
          </cell>
          <cell r="AV236">
            <v>12</v>
          </cell>
          <cell r="AW236">
            <v>44013</v>
          </cell>
          <cell r="AX236">
            <v>44348</v>
          </cell>
          <cell r="AY236">
            <v>44713</v>
          </cell>
          <cell r="AZ236">
            <v>44713</v>
          </cell>
          <cell r="BA236">
            <v>4.5400000000000003E-2</v>
          </cell>
          <cell r="BB236">
            <v>7.7799999999999994E-2</v>
          </cell>
          <cell r="BC236">
            <v>0.1193</v>
          </cell>
          <cell r="BD236">
            <v>0.1641</v>
          </cell>
          <cell r="BE236">
            <v>3087922.8</v>
          </cell>
          <cell r="BF236">
            <v>0</v>
          </cell>
          <cell r="BG236">
            <v>0</v>
          </cell>
          <cell r="BH236">
            <v>0</v>
          </cell>
          <cell r="BO236" t="e">
            <v>#DIV/0!</v>
          </cell>
          <cell r="BP236">
            <v>0.29998677428075599</v>
          </cell>
          <cell r="BQ236">
            <v>0.24645596709865936</v>
          </cell>
          <cell r="BR236">
            <v>0</v>
          </cell>
          <cell r="BS236">
            <v>0.1092883539705073</v>
          </cell>
          <cell r="BT236">
            <v>9.83599719526667E-2</v>
          </cell>
          <cell r="DL236" t="str">
            <v>ООО "Мирт"</v>
          </cell>
          <cell r="DM236">
            <v>1960830.64</v>
          </cell>
          <cell r="DN236">
            <v>-0.36500010945869499</v>
          </cell>
          <cell r="DO236">
            <v>1127092.1599999999</v>
          </cell>
          <cell r="DQ236">
            <v>71694</v>
          </cell>
          <cell r="DU236">
            <v>0</v>
          </cell>
        </row>
        <row r="237">
          <cell r="A237">
            <v>234</v>
          </cell>
          <cell r="B237">
            <v>43815</v>
          </cell>
          <cell r="C237">
            <v>43823</v>
          </cell>
          <cell r="D237">
            <v>43823</v>
          </cell>
          <cell r="E237" t="str">
            <v>01.06.2019</v>
          </cell>
          <cell r="F237" t="str">
            <v>г.Горячий Ключ</v>
          </cell>
          <cell r="G237" t="str">
            <v>Содержание ТР, валка деревьев</v>
          </cell>
          <cell r="H237" t="str">
            <v>Валка деревьев на автомобильной дороге пгт.Афипский - ст-ца Новодмитриевская - г.Горячий Ключ, км 31+556 - 41+110 (справа, слева), км 42+670 - 43+910 (справа, слева), км 44+100 - 49+520 (справа, слева) в 2020 году в городе Горячий Ключ</v>
          </cell>
          <cell r="I237">
            <v>1414355</v>
          </cell>
          <cell r="J237">
            <v>880759</v>
          </cell>
          <cell r="K237">
            <v>0</v>
          </cell>
          <cell r="L237">
            <v>459023</v>
          </cell>
          <cell r="M237">
            <v>413121</v>
          </cell>
          <cell r="N237">
            <v>3167258</v>
          </cell>
          <cell r="O237">
            <v>3167258</v>
          </cell>
          <cell r="S237">
            <v>3167258</v>
          </cell>
          <cell r="T237">
            <v>0</v>
          </cell>
          <cell r="U237">
            <v>0</v>
          </cell>
          <cell r="V237">
            <v>78961</v>
          </cell>
          <cell r="Y237">
            <v>13866</v>
          </cell>
          <cell r="Z237">
            <v>97803</v>
          </cell>
          <cell r="AA237">
            <v>3357888</v>
          </cell>
          <cell r="AB237">
            <v>3357888</v>
          </cell>
          <cell r="AC237">
            <v>152448</v>
          </cell>
          <cell r="AD237">
            <v>702067.19999999995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4212403.2</v>
          </cell>
          <cell r="AO237">
            <v>2</v>
          </cell>
          <cell r="AP237">
            <v>12</v>
          </cell>
          <cell r="AQ237">
            <v>1</v>
          </cell>
          <cell r="AR237">
            <v>12</v>
          </cell>
          <cell r="AS237">
            <v>1</v>
          </cell>
          <cell r="AT237">
            <v>12</v>
          </cell>
          <cell r="AU237">
            <v>1</v>
          </cell>
          <cell r="AV237">
            <v>12</v>
          </cell>
          <cell r="AW237">
            <v>44013</v>
          </cell>
          <cell r="AX237">
            <v>44348</v>
          </cell>
          <cell r="AY237">
            <v>44713</v>
          </cell>
          <cell r="AZ237">
            <v>44713</v>
          </cell>
          <cell r="BA237">
            <v>4.5400000000000003E-2</v>
          </cell>
          <cell r="BB237">
            <v>7.7799999999999994E-2</v>
          </cell>
          <cell r="BC237">
            <v>0.1193</v>
          </cell>
          <cell r="BD237">
            <v>0.1641</v>
          </cell>
          <cell r="BE237">
            <v>4212403.2</v>
          </cell>
          <cell r="BF237">
            <v>0</v>
          </cell>
          <cell r="BG237">
            <v>0</v>
          </cell>
          <cell r="BH237">
            <v>0</v>
          </cell>
          <cell r="BO237" t="e">
            <v>#DIV/0!</v>
          </cell>
          <cell r="BP237">
            <v>0.33575964428096527</v>
          </cell>
          <cell r="BQ237">
            <v>0.20908705985220027</v>
          </cell>
          <cell r="BR237">
            <v>0</v>
          </cell>
          <cell r="BS237">
            <v>0.10896938830546896</v>
          </cell>
          <cell r="BT237">
            <v>9.8072520693175805E-2</v>
          </cell>
          <cell r="DL237" t="str">
            <v>ООО "Мирт"</v>
          </cell>
          <cell r="DM237">
            <v>2674875.5700000003</v>
          </cell>
          <cell r="DN237">
            <v>-0.36500010967611074</v>
          </cell>
          <cell r="DO237">
            <v>1537527.63</v>
          </cell>
          <cell r="DQ237">
            <v>97803</v>
          </cell>
          <cell r="DU237">
            <v>0</v>
          </cell>
        </row>
        <row r="238">
          <cell r="A238">
            <v>235</v>
          </cell>
          <cell r="B238">
            <v>43815</v>
          </cell>
          <cell r="C238">
            <v>43823</v>
          </cell>
          <cell r="D238">
            <v>43823</v>
          </cell>
          <cell r="E238" t="str">
            <v>01.06.2019</v>
          </cell>
          <cell r="F238" t="str">
            <v>г.Краснодар</v>
          </cell>
          <cell r="G238" t="str">
            <v>Содержание ТР, валка деревьев</v>
          </cell>
          <cell r="H238" t="str">
            <v>Валка деревьев на автомобильной дороге Подъезд к ж.-д.ст.Васюринская, км 1+145 - 1+900 (слева), км 1+900 - 2+785 (справа), км 3+090 - 3+260 (справа) в 2020 году в городе Краснодар</v>
          </cell>
          <cell r="I238">
            <v>499859</v>
          </cell>
          <cell r="J238">
            <v>252704</v>
          </cell>
          <cell r="K238">
            <v>0</v>
          </cell>
          <cell r="L238">
            <v>150513</v>
          </cell>
          <cell r="M238">
            <v>135461</v>
          </cell>
          <cell r="N238">
            <v>1038537</v>
          </cell>
          <cell r="O238">
            <v>1038537</v>
          </cell>
          <cell r="S238">
            <v>1038537</v>
          </cell>
          <cell r="T238">
            <v>0</v>
          </cell>
          <cell r="U238">
            <v>0</v>
          </cell>
          <cell r="V238">
            <v>25963</v>
          </cell>
          <cell r="Y238">
            <v>7013</v>
          </cell>
          <cell r="Z238">
            <v>32145</v>
          </cell>
          <cell r="AA238">
            <v>1103658</v>
          </cell>
          <cell r="AB238">
            <v>1103658</v>
          </cell>
          <cell r="AC238">
            <v>50106</v>
          </cell>
          <cell r="AD238">
            <v>230752.8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1384516.8</v>
          </cell>
          <cell r="AO238">
            <v>2</v>
          </cell>
          <cell r="AP238">
            <v>12</v>
          </cell>
          <cell r="AQ238">
            <v>1</v>
          </cell>
          <cell r="AR238">
            <v>12</v>
          </cell>
          <cell r="AS238">
            <v>1</v>
          </cell>
          <cell r="AT238">
            <v>12</v>
          </cell>
          <cell r="AU238">
            <v>1</v>
          </cell>
          <cell r="AV238">
            <v>12</v>
          </cell>
          <cell r="AW238">
            <v>44013</v>
          </cell>
          <cell r="AX238">
            <v>44348</v>
          </cell>
          <cell r="AY238">
            <v>44713</v>
          </cell>
          <cell r="AZ238">
            <v>44713</v>
          </cell>
          <cell r="BA238">
            <v>4.5400000000000003E-2</v>
          </cell>
          <cell r="BB238">
            <v>7.7799999999999994E-2</v>
          </cell>
          <cell r="BC238">
            <v>0.1193</v>
          </cell>
          <cell r="BD238">
            <v>0.1641</v>
          </cell>
          <cell r="BE238">
            <v>1384516.8</v>
          </cell>
          <cell r="BF238">
            <v>0</v>
          </cell>
          <cell r="BG238">
            <v>0</v>
          </cell>
          <cell r="BH238">
            <v>0</v>
          </cell>
          <cell r="BO238" t="e">
            <v>#DIV/0!</v>
          </cell>
          <cell r="BP238">
            <v>0.36103498346860075</v>
          </cell>
          <cell r="BQ238">
            <v>0.18252143997097037</v>
          </cell>
          <cell r="BR238">
            <v>0</v>
          </cell>
          <cell r="BS238">
            <v>0.10871157359737346</v>
          </cell>
          <cell r="BT238">
            <v>9.783991064608244E-2</v>
          </cell>
          <cell r="DL238" t="str">
            <v>ООО "Мирт"</v>
          </cell>
          <cell r="DM238">
            <v>879168.01</v>
          </cell>
          <cell r="DN238">
            <v>-0.36500011411923639</v>
          </cell>
          <cell r="DO238">
            <v>505348.79000000004</v>
          </cell>
          <cell r="DQ238">
            <v>32145</v>
          </cell>
          <cell r="DU238">
            <v>0</v>
          </cell>
        </row>
        <row r="239">
          <cell r="A239">
            <v>236</v>
          </cell>
          <cell r="B239">
            <v>43816</v>
          </cell>
          <cell r="C239">
            <v>43823</v>
          </cell>
          <cell r="D239">
            <v>43823</v>
          </cell>
          <cell r="E239" t="str">
            <v>01.06.2019</v>
          </cell>
          <cell r="F239" t="str">
            <v>Курганинский</v>
          </cell>
          <cell r="G239" t="str">
            <v>Содержание ТР, валка деревьев</v>
          </cell>
          <cell r="H239" t="str">
            <v>Содержание транспортной развязки на автомобильной дороге г.Усть-Лабинск - г.Лабинск - ст-ца Упорная, км 43+100 в 2020 году в Курганинском районе</v>
          </cell>
          <cell r="I239">
            <v>1602300</v>
          </cell>
          <cell r="J239">
            <v>1514668</v>
          </cell>
          <cell r="K239">
            <v>1566126</v>
          </cell>
          <cell r="L239">
            <v>936619</v>
          </cell>
          <cell r="M239">
            <v>842957</v>
          </cell>
          <cell r="N239">
            <v>6462670</v>
          </cell>
          <cell r="O239">
            <v>6462670</v>
          </cell>
          <cell r="S239">
            <v>6462670</v>
          </cell>
          <cell r="T239">
            <v>0</v>
          </cell>
          <cell r="U239">
            <v>0</v>
          </cell>
          <cell r="V239">
            <v>161567</v>
          </cell>
          <cell r="Z239">
            <v>198727</v>
          </cell>
          <cell r="AA239">
            <v>6822964</v>
          </cell>
          <cell r="AB239">
            <v>6822964</v>
          </cell>
          <cell r="AC239">
            <v>309763</v>
          </cell>
          <cell r="AD239">
            <v>1426545.4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8559272.4000000004</v>
          </cell>
          <cell r="AO239">
            <v>2</v>
          </cell>
          <cell r="AP239">
            <v>12</v>
          </cell>
          <cell r="AQ239">
            <v>1</v>
          </cell>
          <cell r="AR239">
            <v>12</v>
          </cell>
          <cell r="AS239">
            <v>1</v>
          </cell>
          <cell r="AT239">
            <v>12</v>
          </cell>
          <cell r="AU239">
            <v>1</v>
          </cell>
          <cell r="AV239">
            <v>12</v>
          </cell>
          <cell r="AW239">
            <v>44013</v>
          </cell>
          <cell r="AX239">
            <v>44348</v>
          </cell>
          <cell r="AY239">
            <v>44713</v>
          </cell>
          <cell r="AZ239">
            <v>44713</v>
          </cell>
          <cell r="BA239">
            <v>4.5400000000000003E-2</v>
          </cell>
          <cell r="BB239">
            <v>7.7799999999999994E-2</v>
          </cell>
          <cell r="BC239">
            <v>0.1193</v>
          </cell>
          <cell r="BD239">
            <v>0.1641</v>
          </cell>
          <cell r="BE239">
            <v>8559272.4000000004</v>
          </cell>
          <cell r="BF239">
            <v>0</v>
          </cell>
          <cell r="BG239">
            <v>0</v>
          </cell>
          <cell r="BH239">
            <v>0</v>
          </cell>
          <cell r="BO239" t="e">
            <v>#DIV/0!</v>
          </cell>
          <cell r="BP239">
            <v>0.18720049148102821</v>
          </cell>
          <cell r="BQ239">
            <v>0.17696223805191666</v>
          </cell>
          <cell r="BR239">
            <v>0.18297419766661474</v>
          </cell>
          <cell r="BS239">
            <v>0.10942740880638405</v>
          </cell>
          <cell r="BT239">
            <v>9.8484656242509586E-2</v>
          </cell>
          <cell r="DL239" t="str">
            <v>ООО "Мирт"</v>
          </cell>
          <cell r="DM239">
            <v>5435137.0300000003</v>
          </cell>
          <cell r="DN239">
            <v>-0.36500011028974844</v>
          </cell>
          <cell r="DO239">
            <v>3124135.37</v>
          </cell>
          <cell r="DQ239">
            <v>198727</v>
          </cell>
          <cell r="DU239">
            <v>0</v>
          </cell>
        </row>
        <row r="240">
          <cell r="A240">
            <v>237</v>
          </cell>
          <cell r="B240">
            <v>43816</v>
          </cell>
          <cell r="C240">
            <v>43823</v>
          </cell>
          <cell r="D240">
            <v>43823</v>
          </cell>
          <cell r="E240" t="str">
            <v>01.06.2019</v>
          </cell>
          <cell r="F240" t="str">
            <v>Курганинский</v>
          </cell>
          <cell r="G240" t="str">
            <v>Содержание ТР, валка деревьев</v>
          </cell>
          <cell r="H240" t="str">
            <v>Содержание транспортной развязки на автомобильной дороге г.Усть-Лабинск - г.Лабинск - ст-ца Упорная, км 93+500 в 2020 году в Курганинском районе</v>
          </cell>
          <cell r="I240">
            <v>374212</v>
          </cell>
          <cell r="J240">
            <v>125521</v>
          </cell>
          <cell r="K240">
            <v>788348</v>
          </cell>
          <cell r="L240">
            <v>257616</v>
          </cell>
          <cell r="M240">
            <v>231855</v>
          </cell>
          <cell r="N240">
            <v>1777552</v>
          </cell>
          <cell r="O240">
            <v>1777552</v>
          </cell>
          <cell r="S240">
            <v>1777552</v>
          </cell>
          <cell r="T240">
            <v>0</v>
          </cell>
          <cell r="U240">
            <v>0</v>
          </cell>
          <cell r="V240">
            <v>5727</v>
          </cell>
          <cell r="Z240">
            <v>53498</v>
          </cell>
          <cell r="AA240">
            <v>1836777</v>
          </cell>
          <cell r="AB240">
            <v>1836777</v>
          </cell>
          <cell r="AC240">
            <v>83390</v>
          </cell>
          <cell r="AD240">
            <v>384033.4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2304200.4</v>
          </cell>
          <cell r="AO240">
            <v>2</v>
          </cell>
          <cell r="AP240">
            <v>12</v>
          </cell>
          <cell r="AQ240">
            <v>1</v>
          </cell>
          <cell r="AR240">
            <v>12</v>
          </cell>
          <cell r="AS240">
            <v>1</v>
          </cell>
          <cell r="AT240">
            <v>12</v>
          </cell>
          <cell r="AU240">
            <v>1</v>
          </cell>
          <cell r="AV240">
            <v>12</v>
          </cell>
          <cell r="AW240">
            <v>44013</v>
          </cell>
          <cell r="AX240">
            <v>44348</v>
          </cell>
          <cell r="AY240">
            <v>44713</v>
          </cell>
          <cell r="AZ240">
            <v>44713</v>
          </cell>
          <cell r="BA240">
            <v>4.5400000000000003E-2</v>
          </cell>
          <cell r="BB240">
            <v>7.7799999999999994E-2</v>
          </cell>
          <cell r="BC240">
            <v>0.1193</v>
          </cell>
          <cell r="BD240">
            <v>0.1641</v>
          </cell>
          <cell r="BE240">
            <v>2304200.4</v>
          </cell>
          <cell r="BF240">
            <v>0</v>
          </cell>
          <cell r="BG240">
            <v>0</v>
          </cell>
          <cell r="BH240">
            <v>0</v>
          </cell>
          <cell r="BO240" t="e">
            <v>#DIV/0!</v>
          </cell>
          <cell r="BP240">
            <v>0.16240427698910218</v>
          </cell>
          <cell r="BQ240">
            <v>5.4474862516298496E-2</v>
          </cell>
          <cell r="BR240">
            <v>0.34213517192341431</v>
          </cell>
          <cell r="BS240">
            <v>0.11180277548775706</v>
          </cell>
          <cell r="BT240">
            <v>0.10062275833299916</v>
          </cell>
          <cell r="DL240" t="str">
            <v>ООО "Мирт"</v>
          </cell>
          <cell r="DM240">
            <v>1463167</v>
          </cell>
          <cell r="DN240">
            <v>-0.36500011023346757</v>
          </cell>
          <cell r="DO240">
            <v>841033.39999999991</v>
          </cell>
          <cell r="DQ240">
            <v>53498</v>
          </cell>
          <cell r="DU240">
            <v>0</v>
          </cell>
        </row>
        <row r="241">
          <cell r="A241">
            <v>238</v>
          </cell>
          <cell r="B241">
            <v>43816</v>
          </cell>
          <cell r="C241">
            <v>43823</v>
          </cell>
          <cell r="D241">
            <v>43823</v>
          </cell>
          <cell r="E241" t="str">
            <v>01.06.2019</v>
          </cell>
          <cell r="F241" t="str">
            <v>Лабинский</v>
          </cell>
          <cell r="G241" t="str">
            <v>Содержание ТР, валка деревьев</v>
          </cell>
          <cell r="H241" t="str">
            <v>Содержание транспортной развязки на автомобильной дороге г.Лабинск - пгт.Мостовской - граница Карачаево - Черкесской Республики, км 1+500 в 2020 году в Лабинском районе</v>
          </cell>
          <cell r="I241">
            <v>1387525</v>
          </cell>
          <cell r="J241">
            <v>469271</v>
          </cell>
          <cell r="K241">
            <v>2296022</v>
          </cell>
          <cell r="L241">
            <v>830564</v>
          </cell>
          <cell r="M241">
            <v>747507</v>
          </cell>
          <cell r="N241">
            <v>5730889</v>
          </cell>
          <cell r="O241">
            <v>5730889</v>
          </cell>
          <cell r="S241">
            <v>5730889</v>
          </cell>
          <cell r="T241">
            <v>0</v>
          </cell>
          <cell r="U241">
            <v>0</v>
          </cell>
          <cell r="V241">
            <v>78197</v>
          </cell>
          <cell r="Z241">
            <v>174273</v>
          </cell>
          <cell r="AA241">
            <v>5983359</v>
          </cell>
          <cell r="AB241">
            <v>5983359</v>
          </cell>
          <cell r="AC241">
            <v>271644</v>
          </cell>
          <cell r="AD241">
            <v>1251000.6000000001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7506003.5999999996</v>
          </cell>
          <cell r="AO241">
            <v>2</v>
          </cell>
          <cell r="AP241">
            <v>12</v>
          </cell>
          <cell r="AQ241">
            <v>1</v>
          </cell>
          <cell r="AR241">
            <v>12</v>
          </cell>
          <cell r="AS241">
            <v>1</v>
          </cell>
          <cell r="AT241">
            <v>12</v>
          </cell>
          <cell r="AU241">
            <v>1</v>
          </cell>
          <cell r="AV241">
            <v>12</v>
          </cell>
          <cell r="AW241">
            <v>44013</v>
          </cell>
          <cell r="AX241">
            <v>44348</v>
          </cell>
          <cell r="AY241">
            <v>44713</v>
          </cell>
          <cell r="AZ241">
            <v>44713</v>
          </cell>
          <cell r="BA241">
            <v>4.5400000000000003E-2</v>
          </cell>
          <cell r="BB241">
            <v>7.7799999999999994E-2</v>
          </cell>
          <cell r="BC241">
            <v>0.1193</v>
          </cell>
          <cell r="BD241">
            <v>0.1641</v>
          </cell>
          <cell r="BE241">
            <v>7506003.5999999996</v>
          </cell>
          <cell r="BF241">
            <v>0</v>
          </cell>
          <cell r="BG241">
            <v>0</v>
          </cell>
          <cell r="BH241">
            <v>0</v>
          </cell>
          <cell r="BO241" t="e">
            <v>#DIV/0!</v>
          </cell>
          <cell r="BP241">
            <v>0.18485536031450878</v>
          </cell>
          <cell r="BQ241">
            <v>6.2519421120448171E-2</v>
          </cell>
          <cell r="BR241">
            <v>0.30589140671342074</v>
          </cell>
          <cell r="BS241">
            <v>0.11065329092035076</v>
          </cell>
          <cell r="BT241">
            <v>9.958788189230286E-2</v>
          </cell>
          <cell r="DL241" t="str">
            <v>ООО "Мирт"</v>
          </cell>
          <cell r="DM241">
            <v>4766311.45</v>
          </cell>
          <cell r="DN241">
            <v>-0.36500011137751109</v>
          </cell>
          <cell r="DO241">
            <v>2739692.1499999994</v>
          </cell>
          <cell r="DQ241">
            <v>174273</v>
          </cell>
          <cell r="DU241">
            <v>0</v>
          </cell>
        </row>
        <row r="242">
          <cell r="A242">
            <v>239</v>
          </cell>
          <cell r="B242">
            <v>43816</v>
          </cell>
          <cell r="C242">
            <v>43823</v>
          </cell>
          <cell r="D242">
            <v>43823</v>
          </cell>
          <cell r="E242" t="str">
            <v>01.06.2019</v>
          </cell>
          <cell r="F242" t="str">
            <v>Усть-Лабинский</v>
          </cell>
          <cell r="G242" t="str">
            <v>Содержание ТР, валка деревьев</v>
          </cell>
          <cell r="H242" t="str">
            <v>Содержание транспортной развязки на автомобильной дороге г.Краснодар - г.Кропоткин - граница Ставропольского края, км 50+627 в 2020 году в Усть-Лабинском районе</v>
          </cell>
          <cell r="I242">
            <v>758962</v>
          </cell>
          <cell r="J242">
            <v>305307</v>
          </cell>
          <cell r="K242">
            <v>611040</v>
          </cell>
          <cell r="L242">
            <v>335062</v>
          </cell>
          <cell r="M242">
            <v>301556</v>
          </cell>
          <cell r="N242">
            <v>2311927</v>
          </cell>
          <cell r="O242">
            <v>2311927</v>
          </cell>
          <cell r="S242">
            <v>2311927</v>
          </cell>
          <cell r="T242">
            <v>0</v>
          </cell>
          <cell r="U242">
            <v>0</v>
          </cell>
          <cell r="V242">
            <v>27173</v>
          </cell>
          <cell r="Z242">
            <v>70173</v>
          </cell>
          <cell r="AA242">
            <v>2409273</v>
          </cell>
          <cell r="AB242">
            <v>2409273</v>
          </cell>
          <cell r="AC242">
            <v>109381</v>
          </cell>
          <cell r="AD242">
            <v>503730.8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3022384.8</v>
          </cell>
          <cell r="AO242">
            <v>2</v>
          </cell>
          <cell r="AP242">
            <v>12</v>
          </cell>
          <cell r="AQ242">
            <v>1</v>
          </cell>
          <cell r="AR242">
            <v>12</v>
          </cell>
          <cell r="AS242">
            <v>1</v>
          </cell>
          <cell r="AT242">
            <v>12</v>
          </cell>
          <cell r="AU242">
            <v>1</v>
          </cell>
          <cell r="AV242">
            <v>12</v>
          </cell>
          <cell r="AW242">
            <v>44013</v>
          </cell>
          <cell r="AX242">
            <v>44348</v>
          </cell>
          <cell r="AY242">
            <v>44713</v>
          </cell>
          <cell r="AZ242">
            <v>44713</v>
          </cell>
          <cell r="BA242">
            <v>4.5400000000000003E-2</v>
          </cell>
          <cell r="BB242">
            <v>7.7799999999999994E-2</v>
          </cell>
          <cell r="BC242">
            <v>0.1193</v>
          </cell>
          <cell r="BD242">
            <v>0.1641</v>
          </cell>
          <cell r="BE242">
            <v>3022384.8</v>
          </cell>
          <cell r="BF242">
            <v>0</v>
          </cell>
          <cell r="BG242">
            <v>0</v>
          </cell>
          <cell r="BH242">
            <v>0</v>
          </cell>
          <cell r="BO242" t="e">
            <v>#DIV/0!</v>
          </cell>
          <cell r="BP242">
            <v>0.25111362391711339</v>
          </cell>
          <cell r="BQ242">
            <v>0.10101526450238899</v>
          </cell>
          <cell r="BR242">
            <v>0.20217147730494145</v>
          </cell>
          <cell r="BS242">
            <v>0.11086013931779964</v>
          </cell>
          <cell r="BT242">
            <v>9.9774191558930553E-2</v>
          </cell>
          <cell r="DL242" t="str">
            <v>ООО "Мирт"</v>
          </cell>
          <cell r="DM242">
            <v>1919214.01</v>
          </cell>
          <cell r="DN242">
            <v>-0.36500011183221936</v>
          </cell>
          <cell r="DO242">
            <v>1103170.7899999998</v>
          </cell>
          <cell r="DQ242">
            <v>70173</v>
          </cell>
          <cell r="DU242">
            <v>0</v>
          </cell>
        </row>
        <row r="243">
          <cell r="A243">
            <v>240</v>
          </cell>
          <cell r="B243">
            <v>43816</v>
          </cell>
          <cell r="C243">
            <v>43823</v>
          </cell>
          <cell r="D243">
            <v>43823</v>
          </cell>
          <cell r="E243" t="str">
            <v>01.06.2019</v>
          </cell>
          <cell r="F243" t="str">
            <v>Усть-Лабинский</v>
          </cell>
          <cell r="G243" t="str">
            <v>Содержание ТР, валка деревьев</v>
          </cell>
          <cell r="H243" t="str">
            <v>Содержание транспортной развязки на автомобильной дороге г.Краснодар - г.Кропоткин - граница Ставропольского края, км 56+404 в 2020 году в Усть-Лабинском районе</v>
          </cell>
          <cell r="I243">
            <v>916812</v>
          </cell>
          <cell r="J243">
            <v>317954</v>
          </cell>
          <cell r="K243">
            <v>1819237</v>
          </cell>
          <cell r="L243">
            <v>610801</v>
          </cell>
          <cell r="M243">
            <v>549721</v>
          </cell>
          <cell r="N243">
            <v>4214525</v>
          </cell>
          <cell r="O243">
            <v>4214525</v>
          </cell>
          <cell r="S243">
            <v>4214525</v>
          </cell>
          <cell r="T243">
            <v>0</v>
          </cell>
          <cell r="U243">
            <v>0</v>
          </cell>
          <cell r="V243">
            <v>14560</v>
          </cell>
          <cell r="Z243">
            <v>126873</v>
          </cell>
          <cell r="AA243">
            <v>4355958</v>
          </cell>
          <cell r="AB243">
            <v>4355958</v>
          </cell>
          <cell r="AC243">
            <v>197760</v>
          </cell>
          <cell r="AD243">
            <v>910743.6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5464461.5999999996</v>
          </cell>
          <cell r="AO243">
            <v>2</v>
          </cell>
          <cell r="AP243">
            <v>12</v>
          </cell>
          <cell r="AQ243">
            <v>1</v>
          </cell>
          <cell r="AR243">
            <v>12</v>
          </cell>
          <cell r="AS243">
            <v>1</v>
          </cell>
          <cell r="AT243">
            <v>12</v>
          </cell>
          <cell r="AU243">
            <v>1</v>
          </cell>
          <cell r="AV243">
            <v>12</v>
          </cell>
          <cell r="AW243">
            <v>44013</v>
          </cell>
          <cell r="AX243">
            <v>44348</v>
          </cell>
          <cell r="AY243">
            <v>44713</v>
          </cell>
          <cell r="AZ243">
            <v>44713</v>
          </cell>
          <cell r="BA243">
            <v>4.5400000000000003E-2</v>
          </cell>
          <cell r="BB243">
            <v>7.7799999999999994E-2</v>
          </cell>
          <cell r="BC243">
            <v>0.1193</v>
          </cell>
          <cell r="BD243">
            <v>0.1641</v>
          </cell>
          <cell r="BE243">
            <v>5464461.5999999996</v>
          </cell>
          <cell r="BF243">
            <v>0</v>
          </cell>
          <cell r="BG243">
            <v>0</v>
          </cell>
          <cell r="BH243">
            <v>0</v>
          </cell>
          <cell r="BO243" t="e">
            <v>#DIV/0!</v>
          </cell>
          <cell r="BP243">
            <v>0.16777718778369677</v>
          </cell>
          <cell r="BQ243">
            <v>5.818578723290873E-2</v>
          </cell>
          <cell r="BR243">
            <v>0.33292154528087453</v>
          </cell>
          <cell r="BS243">
            <v>0.1117769772597542</v>
          </cell>
          <cell r="BT243">
            <v>0.10059929783384333</v>
          </cell>
          <cell r="DL243" t="str">
            <v>ООО "Мирт"</v>
          </cell>
          <cell r="DM243">
            <v>3469932.5100000002</v>
          </cell>
          <cell r="DN243">
            <v>-0.36500011089839113</v>
          </cell>
          <cell r="DO243">
            <v>1994529.0899999994</v>
          </cell>
          <cell r="DQ243">
            <v>126873</v>
          </cell>
          <cell r="DU243">
            <v>0</v>
          </cell>
        </row>
        <row r="244">
          <cell r="A244">
            <v>241</v>
          </cell>
          <cell r="B244">
            <v>43816</v>
          </cell>
          <cell r="C244">
            <v>43823</v>
          </cell>
          <cell r="D244">
            <v>43823</v>
          </cell>
          <cell r="E244" t="str">
            <v>01.06.2019</v>
          </cell>
          <cell r="F244" t="str">
            <v>Усть-Лабинский</v>
          </cell>
          <cell r="G244" t="str">
            <v>Содержание ТР, валка деревьев</v>
          </cell>
          <cell r="H244" t="str">
            <v>Содержание транспортной развязки на автомобильной дороге г.Усть-Лабинск - г.Лабинск - ст-ца Упорная, км 12+700 в 2020 году в Усть-Лабинском районе</v>
          </cell>
          <cell r="I244">
            <v>512960</v>
          </cell>
          <cell r="J244">
            <v>243537</v>
          </cell>
          <cell r="K244">
            <v>781265</v>
          </cell>
          <cell r="L244">
            <v>307552</v>
          </cell>
          <cell r="M244">
            <v>276797</v>
          </cell>
          <cell r="N244">
            <v>2122111</v>
          </cell>
          <cell r="O244">
            <v>2122111</v>
          </cell>
          <cell r="S244">
            <v>2122111</v>
          </cell>
          <cell r="T244">
            <v>0</v>
          </cell>
          <cell r="U244">
            <v>0</v>
          </cell>
          <cell r="V244">
            <v>44864</v>
          </cell>
          <cell r="Z244">
            <v>65009</v>
          </cell>
          <cell r="AA244">
            <v>2231984</v>
          </cell>
          <cell r="AB244">
            <v>2231984</v>
          </cell>
          <cell r="AC244">
            <v>101332</v>
          </cell>
          <cell r="AD244">
            <v>466663.2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2799979.2</v>
          </cell>
          <cell r="AO244">
            <v>2</v>
          </cell>
          <cell r="AP244">
            <v>12</v>
          </cell>
          <cell r="AQ244">
            <v>1</v>
          </cell>
          <cell r="AR244">
            <v>12</v>
          </cell>
          <cell r="AS244">
            <v>1</v>
          </cell>
          <cell r="AT244">
            <v>12</v>
          </cell>
          <cell r="AU244">
            <v>1</v>
          </cell>
          <cell r="AV244">
            <v>12</v>
          </cell>
          <cell r="AW244">
            <v>44013</v>
          </cell>
          <cell r="AX244">
            <v>44348</v>
          </cell>
          <cell r="AY244">
            <v>44713</v>
          </cell>
          <cell r="AZ244">
            <v>44713</v>
          </cell>
          <cell r="BA244">
            <v>4.5400000000000003E-2</v>
          </cell>
          <cell r="BB244">
            <v>7.7799999999999994E-2</v>
          </cell>
          <cell r="BC244">
            <v>0.1193</v>
          </cell>
          <cell r="BD244">
            <v>0.1641</v>
          </cell>
          <cell r="BE244">
            <v>2799979.2</v>
          </cell>
          <cell r="BF244">
            <v>0</v>
          </cell>
          <cell r="BG244">
            <v>0</v>
          </cell>
          <cell r="BH244">
            <v>0</v>
          </cell>
          <cell r="BO244" t="e">
            <v>#DIV/0!</v>
          </cell>
          <cell r="BP244">
            <v>0.18320136092439543</v>
          </cell>
          <cell r="BQ244">
            <v>8.6978146123371194E-2</v>
          </cell>
          <cell r="BR244">
            <v>0.27902528704498947</v>
          </cell>
          <cell r="BS244">
            <v>0.10984081596034713</v>
          </cell>
          <cell r="BT244">
            <v>9.8856805793414465E-2</v>
          </cell>
          <cell r="DL244" t="str">
            <v>ООО "Мирт"</v>
          </cell>
          <cell r="DM244">
            <v>1777986.48</v>
          </cell>
          <cell r="DN244">
            <v>-0.36500011142939925</v>
          </cell>
          <cell r="DO244">
            <v>1021992.7200000002</v>
          </cell>
          <cell r="DQ244">
            <v>65009</v>
          </cell>
          <cell r="DU244">
            <v>0</v>
          </cell>
        </row>
        <row r="245">
          <cell r="A245">
            <v>242</v>
          </cell>
          <cell r="B245">
            <v>43815</v>
          </cell>
          <cell r="C245">
            <v>43823</v>
          </cell>
          <cell r="D245">
            <v>43823</v>
          </cell>
          <cell r="E245" t="str">
            <v>01.06.2019</v>
          </cell>
          <cell r="F245" t="str">
            <v>Усть-Лабинский</v>
          </cell>
          <cell r="G245" t="str">
            <v>Содержание ТР, валка деревьев</v>
          </cell>
          <cell r="H245" t="str">
            <v>Валка деревьев на автомобильной дороге ст-ца Выселки - ст-ца Кирпильская, км 25+400 - 26+000 (слева) в 2020 году в Усть-Лабинском районе</v>
          </cell>
          <cell r="I245">
            <v>66923</v>
          </cell>
          <cell r="J245">
            <v>34663</v>
          </cell>
          <cell r="K245">
            <v>0</v>
          </cell>
          <cell r="L245">
            <v>20317</v>
          </cell>
          <cell r="M245">
            <v>18285</v>
          </cell>
          <cell r="N245">
            <v>140188</v>
          </cell>
          <cell r="O245">
            <v>140188</v>
          </cell>
          <cell r="S245">
            <v>140188</v>
          </cell>
          <cell r="T245">
            <v>0</v>
          </cell>
          <cell r="U245">
            <v>0</v>
          </cell>
          <cell r="V245">
            <v>3505</v>
          </cell>
          <cell r="Y245">
            <v>221</v>
          </cell>
          <cell r="Z245">
            <v>4317</v>
          </cell>
          <cell r="AA245">
            <v>148231</v>
          </cell>
          <cell r="AB245">
            <v>148231</v>
          </cell>
          <cell r="AC245">
            <v>6730</v>
          </cell>
          <cell r="AD245">
            <v>30992.2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185953.2</v>
          </cell>
          <cell r="AO245">
            <v>2</v>
          </cell>
          <cell r="AP245">
            <v>12</v>
          </cell>
          <cell r="AQ245">
            <v>1</v>
          </cell>
          <cell r="AR245">
            <v>12</v>
          </cell>
          <cell r="AS245">
            <v>1</v>
          </cell>
          <cell r="AT245">
            <v>12</v>
          </cell>
          <cell r="AU245">
            <v>1</v>
          </cell>
          <cell r="AV245">
            <v>12</v>
          </cell>
          <cell r="AW245">
            <v>44013</v>
          </cell>
          <cell r="AX245">
            <v>44348</v>
          </cell>
          <cell r="AY245">
            <v>44713</v>
          </cell>
          <cell r="AZ245">
            <v>44713</v>
          </cell>
          <cell r="BA245">
            <v>4.5400000000000003E-2</v>
          </cell>
          <cell r="BB245">
            <v>7.7799999999999994E-2</v>
          </cell>
          <cell r="BC245">
            <v>0.1193</v>
          </cell>
          <cell r="BD245">
            <v>0.1641</v>
          </cell>
          <cell r="BE245">
            <v>185953.2</v>
          </cell>
          <cell r="BF245">
            <v>0</v>
          </cell>
          <cell r="BG245">
            <v>0</v>
          </cell>
          <cell r="BH245">
            <v>0</v>
          </cell>
          <cell r="BO245" t="e">
            <v>#DIV/0!</v>
          </cell>
          <cell r="BP245">
            <v>0.35989162864634755</v>
          </cell>
          <cell r="BQ245">
            <v>0.18640711748977698</v>
          </cell>
          <cell r="BR245">
            <v>0</v>
          </cell>
          <cell r="BS245">
            <v>0.1092586736877881</v>
          </cell>
          <cell r="BT245">
            <v>9.8331193009854087E-2</v>
          </cell>
          <cell r="DL245" t="str">
            <v>ООО "Мирт"</v>
          </cell>
          <cell r="DM245">
            <v>118080.26</v>
          </cell>
          <cell r="DN245">
            <v>-0.3650001183093381</v>
          </cell>
          <cell r="DO245">
            <v>67872.940000000017</v>
          </cell>
          <cell r="DQ245">
            <v>4317</v>
          </cell>
          <cell r="DU245">
            <v>0</v>
          </cell>
        </row>
        <row r="246">
          <cell r="A246">
            <v>243</v>
          </cell>
          <cell r="B246">
            <v>43815</v>
          </cell>
          <cell r="C246">
            <v>43823</v>
          </cell>
          <cell r="D246">
            <v>43823</v>
          </cell>
          <cell r="E246" t="str">
            <v>01.06.2019</v>
          </cell>
          <cell r="F246" t="str">
            <v>Усть-Лабинский</v>
          </cell>
          <cell r="G246" t="str">
            <v>Содержание ТР, валка деревьев</v>
          </cell>
          <cell r="H246" t="str">
            <v>Валка деревьев на автомобильной дороге ст-ца Ладожская - ст-ца Алексее-Тенгинская, км 17+600 - 18+700 (слева), км 20+200 - 20+800 (справа), км 21+200 - 21+500 (слева) в 2020 году в Усть-Лабинском районе</v>
          </cell>
          <cell r="I246">
            <v>511289</v>
          </cell>
          <cell r="J246">
            <v>320495</v>
          </cell>
          <cell r="K246">
            <v>0</v>
          </cell>
          <cell r="L246">
            <v>166356</v>
          </cell>
          <cell r="M246">
            <v>149722</v>
          </cell>
          <cell r="N246">
            <v>1147862</v>
          </cell>
          <cell r="O246">
            <v>1147862</v>
          </cell>
          <cell r="S246">
            <v>1147862</v>
          </cell>
          <cell r="T246">
            <v>0</v>
          </cell>
          <cell r="U246">
            <v>0</v>
          </cell>
          <cell r="V246">
            <v>28697</v>
          </cell>
          <cell r="Y246">
            <v>1523</v>
          </cell>
          <cell r="Z246">
            <v>35342</v>
          </cell>
          <cell r="AA246">
            <v>1213424</v>
          </cell>
          <cell r="AB246">
            <v>1213424</v>
          </cell>
          <cell r="AC246">
            <v>55089</v>
          </cell>
          <cell r="AD246">
            <v>253702.6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1522215.6</v>
          </cell>
          <cell r="AO246">
            <v>2</v>
          </cell>
          <cell r="AP246">
            <v>12</v>
          </cell>
          <cell r="AQ246">
            <v>1</v>
          </cell>
          <cell r="AR246">
            <v>12</v>
          </cell>
          <cell r="AS246">
            <v>1</v>
          </cell>
          <cell r="AT246">
            <v>12</v>
          </cell>
          <cell r="AU246">
            <v>1</v>
          </cell>
          <cell r="AV246">
            <v>12</v>
          </cell>
          <cell r="AW246">
            <v>44013</v>
          </cell>
          <cell r="AX246">
            <v>44348</v>
          </cell>
          <cell r="AY246">
            <v>44713</v>
          </cell>
          <cell r="AZ246">
            <v>44713</v>
          </cell>
          <cell r="BA246">
            <v>4.5400000000000003E-2</v>
          </cell>
          <cell r="BB246">
            <v>7.7799999999999994E-2</v>
          </cell>
          <cell r="BC246">
            <v>0.1193</v>
          </cell>
          <cell r="BD246">
            <v>0.1641</v>
          </cell>
          <cell r="BE246">
            <v>1522215.6</v>
          </cell>
          <cell r="BF246">
            <v>0</v>
          </cell>
          <cell r="BG246">
            <v>0</v>
          </cell>
          <cell r="BH246">
            <v>0</v>
          </cell>
          <cell r="BO246" t="e">
            <v>#DIV/0!</v>
          </cell>
          <cell r="BP246">
            <v>0.33588474589276313</v>
          </cell>
          <cell r="BQ246">
            <v>0.21054507653186577</v>
          </cell>
          <cell r="BR246">
            <v>0</v>
          </cell>
          <cell r="BS246">
            <v>0.1092854389351942</v>
          </cell>
          <cell r="BT246">
            <v>9.835794614113795E-2</v>
          </cell>
          <cell r="DL246" t="str">
            <v>ООО "Мирт"</v>
          </cell>
          <cell r="DM246">
            <v>966606.74</v>
          </cell>
          <cell r="DN246">
            <v>-0.36500010905156932</v>
          </cell>
          <cell r="DO246">
            <v>555608.8600000001</v>
          </cell>
          <cell r="DQ246">
            <v>35342</v>
          </cell>
          <cell r="DU246">
            <v>0</v>
          </cell>
        </row>
        <row r="247">
          <cell r="A247">
            <v>244</v>
          </cell>
          <cell r="B247">
            <v>43815</v>
          </cell>
          <cell r="C247">
            <v>43823</v>
          </cell>
          <cell r="D247">
            <v>43823</v>
          </cell>
          <cell r="E247" t="str">
            <v>01.06.2019</v>
          </cell>
          <cell r="F247" t="str">
            <v>Усть-Лабинский</v>
          </cell>
          <cell r="G247" t="str">
            <v>Содержание ТР, валка деревьев</v>
          </cell>
          <cell r="H247" t="str">
            <v>Валка деревьев на автомобильной дороге ст-ца Ладожская - ст-ца Кирпильская, км 0+038 - 1+000 (справа, слева), км 2+750 - 15+300 (справа) в 2020 году в Усть-Лабинском районе</v>
          </cell>
          <cell r="I247">
            <v>109873</v>
          </cell>
          <cell r="J247">
            <v>69780</v>
          </cell>
          <cell r="K247">
            <v>0</v>
          </cell>
          <cell r="L247">
            <v>35931</v>
          </cell>
          <cell r="M247">
            <v>32338</v>
          </cell>
          <cell r="N247">
            <v>247922</v>
          </cell>
          <cell r="O247">
            <v>247922</v>
          </cell>
          <cell r="S247">
            <v>247922</v>
          </cell>
          <cell r="T247">
            <v>0</v>
          </cell>
          <cell r="U247">
            <v>0</v>
          </cell>
          <cell r="V247">
            <v>6198</v>
          </cell>
          <cell r="Y247">
            <v>365</v>
          </cell>
          <cell r="Z247">
            <v>7635</v>
          </cell>
          <cell r="AA247">
            <v>262120</v>
          </cell>
          <cell r="AB247">
            <v>262120</v>
          </cell>
          <cell r="AC247">
            <v>11900</v>
          </cell>
          <cell r="AD247">
            <v>54804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328824</v>
          </cell>
          <cell r="AO247">
            <v>2</v>
          </cell>
          <cell r="AP247">
            <v>12</v>
          </cell>
          <cell r="AQ247">
            <v>1</v>
          </cell>
          <cell r="AR247">
            <v>12</v>
          </cell>
          <cell r="AS247">
            <v>1</v>
          </cell>
          <cell r="AT247">
            <v>12</v>
          </cell>
          <cell r="AU247">
            <v>1</v>
          </cell>
          <cell r="AV247">
            <v>12</v>
          </cell>
          <cell r="AW247">
            <v>44013</v>
          </cell>
          <cell r="AX247">
            <v>44348</v>
          </cell>
          <cell r="AY247">
            <v>44713</v>
          </cell>
          <cell r="AZ247">
            <v>44713</v>
          </cell>
          <cell r="BA247">
            <v>4.5400000000000003E-2</v>
          </cell>
          <cell r="BB247">
            <v>7.7799999999999994E-2</v>
          </cell>
          <cell r="BC247">
            <v>0.1193</v>
          </cell>
          <cell r="BD247">
            <v>0.1641</v>
          </cell>
          <cell r="BE247">
            <v>328824</v>
          </cell>
          <cell r="BF247">
            <v>0</v>
          </cell>
          <cell r="BG247">
            <v>0</v>
          </cell>
          <cell r="BH247">
            <v>0</v>
          </cell>
          <cell r="BO247" t="e">
            <v>#DIV/0!</v>
          </cell>
          <cell r="BP247">
            <v>0.33413923557891151</v>
          </cell>
          <cell r="BQ247">
            <v>0.21221078753375666</v>
          </cell>
          <cell r="BR247">
            <v>0</v>
          </cell>
          <cell r="BS247">
            <v>0.10927122107875338</v>
          </cell>
          <cell r="BT247">
            <v>9.8344403084932974E-2</v>
          </cell>
          <cell r="DL247" t="str">
            <v>ООО "Мирт"</v>
          </cell>
          <cell r="DM247">
            <v>208803.20000000001</v>
          </cell>
          <cell r="DN247">
            <v>-0.3650001216456219</v>
          </cell>
          <cell r="DO247">
            <v>120020.79999999999</v>
          </cell>
          <cell r="DQ247">
            <v>7635</v>
          </cell>
          <cell r="DU247">
            <v>0</v>
          </cell>
        </row>
        <row r="248">
          <cell r="A248">
            <v>245</v>
          </cell>
          <cell r="B248">
            <v>43815</v>
          </cell>
          <cell r="C248">
            <v>43823</v>
          </cell>
          <cell r="D248">
            <v>43823</v>
          </cell>
          <cell r="E248" t="str">
            <v>01.06.2019</v>
          </cell>
          <cell r="F248" t="str">
            <v>Усть-Лабинский</v>
          </cell>
          <cell r="G248" t="str">
            <v>Содержание ТР, валка деревьев</v>
          </cell>
          <cell r="H248" t="str">
            <v>Валка деревьев на автомобильной дороге ст-ца Некрасовская - х.Братский, км 0+035 - 1+000 (слева) в 2020 году в Усть-Лабинском районе</v>
          </cell>
          <cell r="I248">
            <v>368065</v>
          </cell>
          <cell r="J248">
            <v>339921</v>
          </cell>
          <cell r="K248">
            <v>0</v>
          </cell>
          <cell r="L248">
            <v>141597</v>
          </cell>
          <cell r="M248">
            <v>127437</v>
          </cell>
          <cell r="N248">
            <v>977020</v>
          </cell>
          <cell r="O248">
            <v>977020</v>
          </cell>
          <cell r="S248">
            <v>977020</v>
          </cell>
          <cell r="T248">
            <v>0</v>
          </cell>
          <cell r="U248">
            <v>0</v>
          </cell>
          <cell r="V248">
            <v>24426</v>
          </cell>
          <cell r="Y248">
            <v>1483</v>
          </cell>
          <cell r="Z248">
            <v>30088</v>
          </cell>
          <cell r="AA248">
            <v>1033017</v>
          </cell>
          <cell r="AB248">
            <v>1033017</v>
          </cell>
          <cell r="AC248">
            <v>46899</v>
          </cell>
          <cell r="AD248">
            <v>215983.2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1295899.2</v>
          </cell>
          <cell r="AO248">
            <v>2</v>
          </cell>
          <cell r="AP248">
            <v>12</v>
          </cell>
          <cell r="AQ248">
            <v>1</v>
          </cell>
          <cell r="AR248">
            <v>12</v>
          </cell>
          <cell r="AS248">
            <v>1</v>
          </cell>
          <cell r="AT248">
            <v>12</v>
          </cell>
          <cell r="AU248">
            <v>1</v>
          </cell>
          <cell r="AV248">
            <v>12</v>
          </cell>
          <cell r="AW248">
            <v>44013</v>
          </cell>
          <cell r="AX248">
            <v>44348</v>
          </cell>
          <cell r="AY248">
            <v>44713</v>
          </cell>
          <cell r="AZ248">
            <v>44713</v>
          </cell>
          <cell r="BA248">
            <v>4.5400000000000003E-2</v>
          </cell>
          <cell r="BB248">
            <v>7.7799999999999994E-2</v>
          </cell>
          <cell r="BC248">
            <v>0.1193</v>
          </cell>
          <cell r="BD248">
            <v>0.1641</v>
          </cell>
          <cell r="BE248">
            <v>1295899.2</v>
          </cell>
          <cell r="BF248">
            <v>0</v>
          </cell>
          <cell r="BG248">
            <v>0</v>
          </cell>
          <cell r="BH248">
            <v>0</v>
          </cell>
          <cell r="BO248" t="e">
            <v>#DIV/0!</v>
          </cell>
          <cell r="BP248">
            <v>0.28402286227200391</v>
          </cell>
          <cell r="BQ248">
            <v>0.26230512373184584</v>
          </cell>
          <cell r="BR248">
            <v>0</v>
          </cell>
          <cell r="BS248">
            <v>0.1092654428677786</v>
          </cell>
          <cell r="BT248">
            <v>9.8338667081513745E-2</v>
          </cell>
          <cell r="DL248" t="str">
            <v>ООО "Мирт"</v>
          </cell>
          <cell r="DM248">
            <v>822895.85</v>
          </cell>
          <cell r="DN248">
            <v>-0.36500010957642381</v>
          </cell>
          <cell r="DO248">
            <v>473003.35</v>
          </cell>
          <cell r="DQ248">
            <v>30088</v>
          </cell>
          <cell r="DU248">
            <v>0</v>
          </cell>
        </row>
        <row r="249">
          <cell r="A249">
            <v>246</v>
          </cell>
          <cell r="B249">
            <v>43815</v>
          </cell>
          <cell r="C249">
            <v>43823</v>
          </cell>
          <cell r="D249">
            <v>43823</v>
          </cell>
          <cell r="E249" t="str">
            <v>01.06.2019</v>
          </cell>
          <cell r="F249" t="str">
            <v>ЛОТ</v>
          </cell>
          <cell r="G249" t="str">
            <v>Содержание ТР, валка деревьев</v>
          </cell>
          <cell r="H249" t="str">
            <v>Содержание автомобильных дорог регионального или межмуниципального значения в 2020 году в городах Горячий Ключ и Краснодар, Выселковском, Курганинском, Лабинском и Усть-Лабинском районах (2 этап)</v>
          </cell>
          <cell r="I249">
            <v>14893169</v>
          </cell>
          <cell r="J249">
            <v>8565837</v>
          </cell>
          <cell r="K249">
            <v>14715676</v>
          </cell>
          <cell r="L249">
            <v>7634936</v>
          </cell>
          <cell r="M249">
            <v>6871446</v>
          </cell>
          <cell r="N249">
            <v>52681064</v>
          </cell>
          <cell r="O249">
            <v>52681064</v>
          </cell>
          <cell r="P249">
            <v>0</v>
          </cell>
          <cell r="Q249">
            <v>0</v>
          </cell>
          <cell r="R249">
            <v>0</v>
          </cell>
          <cell r="S249">
            <v>52681064</v>
          </cell>
          <cell r="T249">
            <v>0</v>
          </cell>
          <cell r="U249">
            <v>0</v>
          </cell>
          <cell r="V249">
            <v>823585</v>
          </cell>
          <cell r="W249">
            <v>0</v>
          </cell>
          <cell r="X249">
            <v>0</v>
          </cell>
          <cell r="Y249">
            <v>27504</v>
          </cell>
          <cell r="Z249">
            <v>1605965</v>
          </cell>
          <cell r="AA249">
            <v>55138118</v>
          </cell>
          <cell r="AB249">
            <v>55138118</v>
          </cell>
          <cell r="AC249">
            <v>2503270</v>
          </cell>
          <cell r="AD249">
            <v>11528277.599999998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69169665.600000009</v>
          </cell>
          <cell r="AW249">
            <v>43800</v>
          </cell>
          <cell r="AX249">
            <v>44166</v>
          </cell>
          <cell r="AY249">
            <v>44531</v>
          </cell>
          <cell r="AZ249">
            <v>44531</v>
          </cell>
          <cell r="BE249">
            <v>69169665.600000009</v>
          </cell>
          <cell r="BF249">
            <v>0</v>
          </cell>
          <cell r="BG249">
            <v>0</v>
          </cell>
          <cell r="BH249">
            <v>0</v>
          </cell>
          <cell r="BO249" t="e">
            <v>#DIV/0!</v>
          </cell>
          <cell r="BP249">
            <v>0.21531358971901693</v>
          </cell>
          <cell r="BQ249">
            <v>0.12383805712659103</v>
          </cell>
          <cell r="BR249">
            <v>0.21274753712268921</v>
          </cell>
          <cell r="BS249">
            <v>0.11037983101077764</v>
          </cell>
          <cell r="BT249">
            <v>9.9341899955636026E-2</v>
          </cell>
          <cell r="DL249" t="str">
            <v>ООО "Мирт"</v>
          </cell>
          <cell r="DM249">
            <v>43922730</v>
          </cell>
          <cell r="DN249">
            <v>-0.36500011068435767</v>
          </cell>
          <cell r="DO249">
            <v>25246935.600000009</v>
          </cell>
          <cell r="DQ249">
            <v>1605965</v>
          </cell>
          <cell r="DU249">
            <v>0</v>
          </cell>
        </row>
        <row r="250">
          <cell r="A250">
            <v>247</v>
          </cell>
          <cell r="B250">
            <v>43816</v>
          </cell>
          <cell r="C250">
            <v>43823</v>
          </cell>
          <cell r="D250">
            <v>43823</v>
          </cell>
          <cell r="E250" t="str">
            <v>01.06.2019</v>
          </cell>
          <cell r="F250" t="str">
            <v>Динской</v>
          </cell>
          <cell r="G250" t="str">
            <v>Содержание ТР, валка деревьев</v>
          </cell>
          <cell r="H250" t="str">
            <v>Содержание транспортной развязки на автомобильной дороге ст-ца Динская - ст-ца Васюринская, км 2+000 - 2+500 в 2020 году в Динском районе</v>
          </cell>
          <cell r="I250">
            <v>471759</v>
          </cell>
          <cell r="J250">
            <v>238854</v>
          </cell>
          <cell r="K250">
            <v>667558</v>
          </cell>
          <cell r="L250">
            <v>275634</v>
          </cell>
          <cell r="M250">
            <v>248071</v>
          </cell>
          <cell r="N250">
            <v>1901876</v>
          </cell>
          <cell r="O250">
            <v>1901876</v>
          </cell>
          <cell r="S250">
            <v>1901876</v>
          </cell>
          <cell r="T250">
            <v>0</v>
          </cell>
          <cell r="U250">
            <v>0</v>
          </cell>
          <cell r="V250">
            <v>23711</v>
          </cell>
          <cell r="Z250">
            <v>57767</v>
          </cell>
          <cell r="AA250">
            <v>1983354</v>
          </cell>
          <cell r="AB250">
            <v>1983354</v>
          </cell>
          <cell r="AC250">
            <v>90044</v>
          </cell>
          <cell r="AD250">
            <v>414679.6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2488077.6</v>
          </cell>
          <cell r="AO250">
            <v>2</v>
          </cell>
          <cell r="AP250">
            <v>12</v>
          </cell>
          <cell r="AQ250">
            <v>1</v>
          </cell>
          <cell r="AR250">
            <v>12</v>
          </cell>
          <cell r="AS250">
            <v>1</v>
          </cell>
          <cell r="AT250">
            <v>12</v>
          </cell>
          <cell r="AU250">
            <v>1</v>
          </cell>
          <cell r="AV250">
            <v>12</v>
          </cell>
          <cell r="AW250">
            <v>44013</v>
          </cell>
          <cell r="AX250">
            <v>44348</v>
          </cell>
          <cell r="AY250">
            <v>44713</v>
          </cell>
          <cell r="AZ250">
            <v>44713</v>
          </cell>
          <cell r="BA250">
            <v>4.5400000000000003E-2</v>
          </cell>
          <cell r="BB250">
            <v>7.7799999999999994E-2</v>
          </cell>
          <cell r="BC250">
            <v>0.1193</v>
          </cell>
          <cell r="BD250">
            <v>0.1641</v>
          </cell>
          <cell r="BE250">
            <v>2488077.6</v>
          </cell>
          <cell r="BF250">
            <v>0</v>
          </cell>
          <cell r="BG250">
            <v>0</v>
          </cell>
          <cell r="BH250">
            <v>0</v>
          </cell>
          <cell r="BO250" t="e">
            <v>#DIV/0!</v>
          </cell>
          <cell r="BP250">
            <v>0.18960783216729252</v>
          </cell>
          <cell r="BQ250">
            <v>9.5999417381515753E-2</v>
          </cell>
          <cell r="BR250">
            <v>0.2683027249632407</v>
          </cell>
          <cell r="BS250">
            <v>0.11078191451906484</v>
          </cell>
          <cell r="BT250">
            <v>9.9703883833848261E-2</v>
          </cell>
          <cell r="DL250" t="str">
            <v>ООО "Коншан"</v>
          </cell>
          <cell r="DM250">
            <v>1579929</v>
          </cell>
          <cell r="DN250">
            <v>-0.36500011092901608</v>
          </cell>
          <cell r="DO250">
            <v>908148.60000000009</v>
          </cell>
          <cell r="DQ250">
            <v>57767</v>
          </cell>
          <cell r="DU250">
            <v>0</v>
          </cell>
        </row>
        <row r="251">
          <cell r="A251">
            <v>248</v>
          </cell>
          <cell r="B251">
            <v>43815</v>
          </cell>
          <cell r="C251">
            <v>43823</v>
          </cell>
          <cell r="D251">
            <v>43823</v>
          </cell>
          <cell r="E251" t="str">
            <v>01.06.2019</v>
          </cell>
          <cell r="F251" t="str">
            <v>Динской</v>
          </cell>
          <cell r="G251" t="str">
            <v>Содержание ТР, валка деревьев</v>
          </cell>
          <cell r="H251" t="str">
            <v>Валка деревьев на автомобильной дороге Магистраль "Дон" - ст-ца Новотитаровская, км 2+000 - 5+000 (справа, слева) в 2020 году в Динском районе</v>
          </cell>
          <cell r="I251">
            <v>62342</v>
          </cell>
          <cell r="J251">
            <v>64329</v>
          </cell>
          <cell r="K251">
            <v>81</v>
          </cell>
          <cell r="L251">
            <v>25350</v>
          </cell>
          <cell r="M251">
            <v>22816</v>
          </cell>
          <cell r="N251">
            <v>174918</v>
          </cell>
          <cell r="O251">
            <v>174918</v>
          </cell>
          <cell r="S251">
            <v>174918</v>
          </cell>
          <cell r="T251">
            <v>0</v>
          </cell>
          <cell r="U251">
            <v>0</v>
          </cell>
          <cell r="V251">
            <v>4373</v>
          </cell>
          <cell r="Y251">
            <v>70</v>
          </cell>
          <cell r="Z251">
            <v>5381</v>
          </cell>
          <cell r="AA251">
            <v>184742</v>
          </cell>
          <cell r="AB251">
            <v>184742</v>
          </cell>
          <cell r="AC251">
            <v>8387</v>
          </cell>
          <cell r="AD251">
            <v>38625.800000000003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231754.8</v>
          </cell>
          <cell r="AO251">
            <v>2</v>
          </cell>
          <cell r="AP251">
            <v>12</v>
          </cell>
          <cell r="AQ251">
            <v>1</v>
          </cell>
          <cell r="AR251">
            <v>12</v>
          </cell>
          <cell r="AS251">
            <v>1</v>
          </cell>
          <cell r="AT251">
            <v>12</v>
          </cell>
          <cell r="AU251">
            <v>1</v>
          </cell>
          <cell r="AV251">
            <v>12</v>
          </cell>
          <cell r="AW251">
            <v>44013</v>
          </cell>
          <cell r="AX251">
            <v>44348</v>
          </cell>
          <cell r="AY251">
            <v>44713</v>
          </cell>
          <cell r="AZ251">
            <v>44713</v>
          </cell>
          <cell r="BA251">
            <v>4.5400000000000003E-2</v>
          </cell>
          <cell r="BB251">
            <v>7.7799999999999994E-2</v>
          </cell>
          <cell r="BC251">
            <v>0.1193</v>
          </cell>
          <cell r="BD251">
            <v>0.1641</v>
          </cell>
          <cell r="BE251">
            <v>231754.8</v>
          </cell>
          <cell r="BF251">
            <v>0</v>
          </cell>
          <cell r="BG251">
            <v>0</v>
          </cell>
          <cell r="BH251">
            <v>0</v>
          </cell>
          <cell r="BO251" t="e">
            <v>#DIV/0!</v>
          </cell>
          <cell r="BP251">
            <v>0.26899982222590429</v>
          </cell>
          <cell r="BQ251">
            <v>0.27757353892993802</v>
          </cell>
          <cell r="BR251">
            <v>3.495073241201477E-4</v>
          </cell>
          <cell r="BS251">
            <v>0.10938284773389807</v>
          </cell>
          <cell r="BT251">
            <v>9.8448877865744314E-2</v>
          </cell>
          <cell r="DL251" t="str">
            <v>ООО "Коншан"</v>
          </cell>
          <cell r="DM251">
            <v>147164.26999999999</v>
          </cell>
          <cell r="DN251">
            <v>-0.36500012081734667</v>
          </cell>
          <cell r="DO251">
            <v>84590.53</v>
          </cell>
          <cell r="DQ251">
            <v>5381</v>
          </cell>
          <cell r="DU251">
            <v>0</v>
          </cell>
        </row>
        <row r="252">
          <cell r="A252">
            <v>249</v>
          </cell>
          <cell r="B252">
            <v>43815</v>
          </cell>
          <cell r="C252">
            <v>43823</v>
          </cell>
          <cell r="D252">
            <v>43823</v>
          </cell>
          <cell r="E252" t="str">
            <v>01.06.2019</v>
          </cell>
          <cell r="F252" t="str">
            <v>Динской</v>
          </cell>
          <cell r="G252" t="str">
            <v>Содержание ТР, валка деревьев</v>
          </cell>
          <cell r="H252" t="str">
            <v>Валка деревьев на автомобильной дороге п.Колосистый - х.Копанской - ст-ца Новотитаровская, км 18+665 - 27+070 (справа, слева) в 2020 году в Динском районе</v>
          </cell>
          <cell r="I252">
            <v>1475197</v>
          </cell>
          <cell r="J252">
            <v>1678374</v>
          </cell>
          <cell r="K252">
            <v>3252</v>
          </cell>
          <cell r="L252">
            <v>631365</v>
          </cell>
          <cell r="M252">
            <v>568228</v>
          </cell>
          <cell r="N252">
            <v>4356416</v>
          </cell>
          <cell r="O252">
            <v>4356416</v>
          </cell>
          <cell r="S252">
            <v>4356416</v>
          </cell>
          <cell r="T252">
            <v>0</v>
          </cell>
          <cell r="U252">
            <v>0</v>
          </cell>
          <cell r="V252">
            <v>93470</v>
          </cell>
          <cell r="Y252">
            <v>323</v>
          </cell>
          <cell r="Z252">
            <v>133506</v>
          </cell>
          <cell r="AA252">
            <v>4583715</v>
          </cell>
          <cell r="AB252">
            <v>4583715</v>
          </cell>
          <cell r="AC252">
            <v>208101</v>
          </cell>
          <cell r="AD252">
            <v>958363.2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5750179.2000000002</v>
          </cell>
          <cell r="AO252">
            <v>2</v>
          </cell>
          <cell r="AP252">
            <v>12</v>
          </cell>
          <cell r="AQ252">
            <v>1</v>
          </cell>
          <cell r="AR252">
            <v>12</v>
          </cell>
          <cell r="AS252">
            <v>1</v>
          </cell>
          <cell r="AT252">
            <v>12</v>
          </cell>
          <cell r="AU252">
            <v>1</v>
          </cell>
          <cell r="AV252">
            <v>12</v>
          </cell>
          <cell r="AW252">
            <v>44013</v>
          </cell>
          <cell r="AX252">
            <v>44348</v>
          </cell>
          <cell r="AY252">
            <v>44713</v>
          </cell>
          <cell r="AZ252">
            <v>44713</v>
          </cell>
          <cell r="BA252">
            <v>4.5400000000000003E-2</v>
          </cell>
          <cell r="BB252">
            <v>7.7799999999999994E-2</v>
          </cell>
          <cell r="BC252">
            <v>0.1193</v>
          </cell>
          <cell r="BD252">
            <v>0.1641</v>
          </cell>
          <cell r="BE252">
            <v>5750179.2000000002</v>
          </cell>
          <cell r="BF252">
            <v>0</v>
          </cell>
          <cell r="BG252">
            <v>0</v>
          </cell>
          <cell r="BH252">
            <v>0</v>
          </cell>
          <cell r="BO252" t="e">
            <v>#DIV/0!</v>
          </cell>
          <cell r="BP252">
            <v>0.25654800462566452</v>
          </cell>
          <cell r="BQ252">
            <v>0.29188203386774447</v>
          </cell>
          <cell r="BR252">
            <v>5.6554759197765517E-4</v>
          </cell>
          <cell r="BS252">
            <v>0.10979918678012678</v>
          </cell>
          <cell r="BT252">
            <v>9.8819181148302293E-2</v>
          </cell>
          <cell r="DL252" t="str">
            <v>ООО "Коншан"</v>
          </cell>
          <cell r="DM252">
            <v>3651363.14</v>
          </cell>
          <cell r="DN252">
            <v>-0.36500011338777061</v>
          </cell>
          <cell r="DO252">
            <v>2098816.06</v>
          </cell>
          <cell r="DQ252">
            <v>133506</v>
          </cell>
          <cell r="DU252">
            <v>0</v>
          </cell>
        </row>
        <row r="253">
          <cell r="A253">
            <v>250</v>
          </cell>
          <cell r="B253">
            <v>43816</v>
          </cell>
          <cell r="C253">
            <v>43823</v>
          </cell>
          <cell r="D253">
            <v>43823</v>
          </cell>
          <cell r="E253" t="str">
            <v>01.06.2019</v>
          </cell>
          <cell r="F253" t="str">
            <v>Красноармейский</v>
          </cell>
          <cell r="G253" t="str">
            <v>Содержание ТР, валка деревьев</v>
          </cell>
          <cell r="H253" t="str">
            <v>Содержание транспортной развязки на автомобильной дороге г.Тимашевск - ст-ца Полтавская, км 52+738 в 2020 году в Красноармейском районе</v>
          </cell>
          <cell r="I253">
            <v>1705216</v>
          </cell>
          <cell r="J253">
            <v>649203</v>
          </cell>
          <cell r="K253">
            <v>1918505</v>
          </cell>
          <cell r="L253">
            <v>854585</v>
          </cell>
          <cell r="M253">
            <v>769126</v>
          </cell>
          <cell r="N253">
            <v>5896635</v>
          </cell>
          <cell r="O253">
            <v>5896635</v>
          </cell>
          <cell r="S253">
            <v>5896635</v>
          </cell>
          <cell r="T253">
            <v>0</v>
          </cell>
          <cell r="U253">
            <v>0</v>
          </cell>
          <cell r="V253">
            <v>147416</v>
          </cell>
          <cell r="Z253">
            <v>181321</v>
          </cell>
          <cell r="AA253">
            <v>6225372</v>
          </cell>
          <cell r="AB253">
            <v>6225372</v>
          </cell>
          <cell r="AC253">
            <v>282632</v>
          </cell>
          <cell r="AD253">
            <v>1301600.8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7809604.7999999998</v>
          </cell>
          <cell r="AO253">
            <v>2</v>
          </cell>
          <cell r="AP253">
            <v>12</v>
          </cell>
          <cell r="AQ253">
            <v>1</v>
          </cell>
          <cell r="AR253">
            <v>12</v>
          </cell>
          <cell r="AS253">
            <v>1</v>
          </cell>
          <cell r="AT253">
            <v>12</v>
          </cell>
          <cell r="AU253">
            <v>1</v>
          </cell>
          <cell r="AV253">
            <v>12</v>
          </cell>
          <cell r="AW253">
            <v>44013</v>
          </cell>
          <cell r="AX253">
            <v>44348</v>
          </cell>
          <cell r="AY253">
            <v>44713</v>
          </cell>
          <cell r="AZ253">
            <v>44713</v>
          </cell>
          <cell r="BA253">
            <v>4.5400000000000003E-2</v>
          </cell>
          <cell r="BB253">
            <v>7.7799999999999994E-2</v>
          </cell>
          <cell r="BC253">
            <v>0.1193</v>
          </cell>
          <cell r="BD253">
            <v>0.1641</v>
          </cell>
          <cell r="BE253">
            <v>7809604.7999999998</v>
          </cell>
          <cell r="BF253">
            <v>0</v>
          </cell>
          <cell r="BG253">
            <v>0</v>
          </cell>
          <cell r="BH253">
            <v>0</v>
          </cell>
          <cell r="BO253" t="e">
            <v>#DIV/0!</v>
          </cell>
          <cell r="BP253">
            <v>0.2183485648339081</v>
          </cell>
          <cell r="BQ253">
            <v>8.3128790332642699E-2</v>
          </cell>
          <cell r="BR253">
            <v>0.24565967793914489</v>
          </cell>
          <cell r="BS253">
            <v>0.10942743223062965</v>
          </cell>
          <cell r="BT253">
            <v>9.8484624983840419E-2</v>
          </cell>
          <cell r="DL253" t="str">
            <v>ООО "Коншан"</v>
          </cell>
          <cell r="DM253">
            <v>4959098.17</v>
          </cell>
          <cell r="DN253">
            <v>-0.36500011242566333</v>
          </cell>
          <cell r="DO253">
            <v>2850506.63</v>
          </cell>
          <cell r="DQ253">
            <v>181321</v>
          </cell>
          <cell r="DU253">
            <v>0</v>
          </cell>
        </row>
        <row r="254">
          <cell r="A254">
            <v>251</v>
          </cell>
          <cell r="B254">
            <v>43816</v>
          </cell>
          <cell r="C254">
            <v>43823</v>
          </cell>
          <cell r="D254">
            <v>43823</v>
          </cell>
          <cell r="E254" t="str">
            <v>01.06.2019</v>
          </cell>
          <cell r="F254" t="str">
            <v>Красноармейский</v>
          </cell>
          <cell r="G254" t="str">
            <v>Содержание ТР, валка деревьев</v>
          </cell>
          <cell r="H254" t="str">
            <v>Содержание транспортной развязки на автомобильной дороге г.Тимашевск - ст-ца Полтавская, км 76+920 в 2020 году в Красноармейском районе</v>
          </cell>
          <cell r="I254">
            <v>458032</v>
          </cell>
          <cell r="J254">
            <v>184368</v>
          </cell>
          <cell r="K254">
            <v>729111</v>
          </cell>
          <cell r="L254">
            <v>274302</v>
          </cell>
          <cell r="M254">
            <v>246872</v>
          </cell>
          <cell r="N254">
            <v>1892685</v>
          </cell>
          <cell r="O254">
            <v>1892685</v>
          </cell>
          <cell r="S254">
            <v>1892685</v>
          </cell>
          <cell r="T254">
            <v>0</v>
          </cell>
          <cell r="U254">
            <v>0</v>
          </cell>
          <cell r="V254">
            <v>47317</v>
          </cell>
          <cell r="Z254">
            <v>58200</v>
          </cell>
          <cell r="AA254">
            <v>1998202</v>
          </cell>
          <cell r="AB254">
            <v>1998202</v>
          </cell>
          <cell r="AC254">
            <v>90718</v>
          </cell>
          <cell r="AD254">
            <v>417784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2506704</v>
          </cell>
          <cell r="AO254">
            <v>2</v>
          </cell>
          <cell r="AP254">
            <v>12</v>
          </cell>
          <cell r="AQ254">
            <v>1</v>
          </cell>
          <cell r="AR254">
            <v>12</v>
          </cell>
          <cell r="AS254">
            <v>1</v>
          </cell>
          <cell r="AT254">
            <v>12</v>
          </cell>
          <cell r="AU254">
            <v>1</v>
          </cell>
          <cell r="AV254">
            <v>12</v>
          </cell>
          <cell r="AW254">
            <v>44013</v>
          </cell>
          <cell r="AX254">
            <v>44348</v>
          </cell>
          <cell r="AY254">
            <v>44713</v>
          </cell>
          <cell r="AZ254">
            <v>44713</v>
          </cell>
          <cell r="BA254">
            <v>4.5400000000000003E-2</v>
          </cell>
          <cell r="BB254">
            <v>7.7799999999999994E-2</v>
          </cell>
          <cell r="BC254">
            <v>0.1193</v>
          </cell>
          <cell r="BD254">
            <v>0.1641</v>
          </cell>
          <cell r="BE254">
            <v>2506704</v>
          </cell>
          <cell r="BF254">
            <v>0</v>
          </cell>
          <cell r="BG254">
            <v>0</v>
          </cell>
          <cell r="BH254">
            <v>0</v>
          </cell>
          <cell r="BO254" t="e">
            <v>#DIV/0!</v>
          </cell>
          <cell r="BP254">
            <v>0.18272281051133282</v>
          </cell>
          <cell r="BQ254">
            <v>7.3549968404725885E-2</v>
          </cell>
          <cell r="BR254">
            <v>0.29086441797675355</v>
          </cell>
          <cell r="BS254">
            <v>0.1094273595925167</v>
          </cell>
          <cell r="BT254">
            <v>9.8484703419310773E-2</v>
          </cell>
          <cell r="DL254" t="str">
            <v>ООО "Коншан"</v>
          </cell>
          <cell r="DM254">
            <v>1591756.76</v>
          </cell>
          <cell r="DN254">
            <v>-0.36500011170046398</v>
          </cell>
          <cell r="DO254">
            <v>914947.24</v>
          </cell>
          <cell r="DQ254">
            <v>58200</v>
          </cell>
          <cell r="DU254">
            <v>0</v>
          </cell>
        </row>
        <row r="255">
          <cell r="A255">
            <v>252</v>
          </cell>
          <cell r="B255">
            <v>43816</v>
          </cell>
          <cell r="C255">
            <v>43823</v>
          </cell>
          <cell r="D255">
            <v>43823</v>
          </cell>
          <cell r="E255" t="str">
            <v>01.06.2019</v>
          </cell>
          <cell r="F255" t="str">
            <v>Крымский</v>
          </cell>
          <cell r="G255" t="str">
            <v>Содержание ТР, валка деревьев</v>
          </cell>
          <cell r="H255" t="str">
            <v>Содержание транспортной развязки на автомобильной дороге г.Крымск - с.Джигинка, км 42+045 в 2020 году в Крымском районе</v>
          </cell>
          <cell r="I255">
            <v>494879</v>
          </cell>
          <cell r="J255">
            <v>378963</v>
          </cell>
          <cell r="K255">
            <v>599839</v>
          </cell>
          <cell r="L255">
            <v>294736</v>
          </cell>
          <cell r="M255">
            <v>265263</v>
          </cell>
          <cell r="N255">
            <v>2033680</v>
          </cell>
          <cell r="O255">
            <v>2033680</v>
          </cell>
          <cell r="S255">
            <v>2033680</v>
          </cell>
          <cell r="T255">
            <v>0</v>
          </cell>
          <cell r="U255">
            <v>0</v>
          </cell>
          <cell r="V255">
            <v>50842</v>
          </cell>
          <cell r="Z255">
            <v>62535</v>
          </cell>
          <cell r="AA255">
            <v>2147057</v>
          </cell>
          <cell r="AB255">
            <v>2147057</v>
          </cell>
          <cell r="AC255">
            <v>97476</v>
          </cell>
          <cell r="AD255">
            <v>448906.6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2693439.6</v>
          </cell>
          <cell r="AO255">
            <v>2</v>
          </cell>
          <cell r="AP255">
            <v>12</v>
          </cell>
          <cell r="AQ255">
            <v>1</v>
          </cell>
          <cell r="AR255">
            <v>12</v>
          </cell>
          <cell r="AS255">
            <v>1</v>
          </cell>
          <cell r="AT255">
            <v>12</v>
          </cell>
          <cell r="AU255">
            <v>1</v>
          </cell>
          <cell r="AV255">
            <v>12</v>
          </cell>
          <cell r="AW255">
            <v>44013</v>
          </cell>
          <cell r="AX255">
            <v>44348</v>
          </cell>
          <cell r="AY255">
            <v>44713</v>
          </cell>
          <cell r="AZ255">
            <v>44713</v>
          </cell>
          <cell r="BA255">
            <v>4.5400000000000003E-2</v>
          </cell>
          <cell r="BB255">
            <v>7.7799999999999994E-2</v>
          </cell>
          <cell r="BC255">
            <v>0.1193</v>
          </cell>
          <cell r="BD255">
            <v>0.1641</v>
          </cell>
          <cell r="BE255">
            <v>2693439.6</v>
          </cell>
          <cell r="BF255">
            <v>0</v>
          </cell>
          <cell r="BG255">
            <v>0</v>
          </cell>
          <cell r="BH255">
            <v>0</v>
          </cell>
          <cell r="BO255" t="e">
            <v>#DIV/0!</v>
          </cell>
          <cell r="BP255">
            <v>0.18373495362583961</v>
          </cell>
          <cell r="BQ255">
            <v>0.14069853283511535</v>
          </cell>
          <cell r="BR255">
            <v>0.22270371312577419</v>
          </cell>
          <cell r="BS255">
            <v>0.10942736566284983</v>
          </cell>
          <cell r="BT255">
            <v>9.8484851860052847E-2</v>
          </cell>
          <cell r="DL255" t="str">
            <v>ООО "Коншан"</v>
          </cell>
          <cell r="DM255">
            <v>1710333.84</v>
          </cell>
          <cell r="DN255">
            <v>-0.3650001136093789</v>
          </cell>
          <cell r="DO255">
            <v>983105.76</v>
          </cell>
          <cell r="DQ255">
            <v>62535</v>
          </cell>
          <cell r="DU255">
            <v>0</v>
          </cell>
        </row>
        <row r="256">
          <cell r="A256">
            <v>253</v>
          </cell>
          <cell r="B256">
            <v>43815</v>
          </cell>
          <cell r="C256">
            <v>43823</v>
          </cell>
          <cell r="D256">
            <v>43823</v>
          </cell>
          <cell r="E256" t="str">
            <v>01.06.2019</v>
          </cell>
          <cell r="F256" t="str">
            <v>Крымский</v>
          </cell>
          <cell r="G256" t="str">
            <v>Содержание ТР, валка деревьев</v>
          </cell>
          <cell r="H256" t="str">
            <v>Валка деревьев на автомобильной дороге г.Крымск - с.Джигинка, км 23+950 - 24+500 (слева) в 2020 году в Крымском районе</v>
          </cell>
          <cell r="I256">
            <v>185574</v>
          </cell>
          <cell r="J256">
            <v>81292</v>
          </cell>
          <cell r="K256">
            <v>0</v>
          </cell>
          <cell r="L256">
            <v>53373</v>
          </cell>
          <cell r="M256">
            <v>48036</v>
          </cell>
          <cell r="N256">
            <v>368275</v>
          </cell>
          <cell r="O256">
            <v>368275</v>
          </cell>
          <cell r="S256">
            <v>368275</v>
          </cell>
          <cell r="T256">
            <v>0</v>
          </cell>
          <cell r="U256">
            <v>0</v>
          </cell>
          <cell r="V256">
            <v>1909</v>
          </cell>
          <cell r="Y256">
            <v>1245</v>
          </cell>
          <cell r="Z256">
            <v>11143</v>
          </cell>
          <cell r="AA256">
            <v>382572</v>
          </cell>
          <cell r="AB256">
            <v>382572</v>
          </cell>
          <cell r="AC256">
            <v>17369</v>
          </cell>
          <cell r="AD256">
            <v>79988.2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479929.2</v>
          </cell>
          <cell r="AO256">
            <v>2</v>
          </cell>
          <cell r="AP256">
            <v>12</v>
          </cell>
          <cell r="AQ256">
            <v>1</v>
          </cell>
          <cell r="AR256">
            <v>12</v>
          </cell>
          <cell r="AS256">
            <v>1</v>
          </cell>
          <cell r="AT256">
            <v>12</v>
          </cell>
          <cell r="AU256">
            <v>1</v>
          </cell>
          <cell r="AV256">
            <v>12</v>
          </cell>
          <cell r="AW256">
            <v>44013</v>
          </cell>
          <cell r="AX256">
            <v>44348</v>
          </cell>
          <cell r="AY256">
            <v>44713</v>
          </cell>
          <cell r="AZ256">
            <v>44713</v>
          </cell>
          <cell r="BA256">
            <v>4.5400000000000003E-2</v>
          </cell>
          <cell r="BB256">
            <v>7.7799999999999994E-2</v>
          </cell>
          <cell r="BC256">
            <v>0.1193</v>
          </cell>
          <cell r="BD256">
            <v>0.1641</v>
          </cell>
          <cell r="BE256">
            <v>479929.2</v>
          </cell>
          <cell r="BF256">
            <v>0</v>
          </cell>
          <cell r="BG256">
            <v>0</v>
          </cell>
          <cell r="BH256">
            <v>0</v>
          </cell>
          <cell r="BO256" t="e">
            <v>#DIV/0!</v>
          </cell>
          <cell r="BP256">
            <v>0.38666953375622903</v>
          </cell>
          <cell r="BQ256">
            <v>0.16938331737264578</v>
          </cell>
          <cell r="BR256">
            <v>0</v>
          </cell>
          <cell r="BS256">
            <v>0.11121015349764089</v>
          </cell>
          <cell r="BT256">
            <v>0.10008976324007791</v>
          </cell>
          <cell r="DL256" t="str">
            <v>ООО "Коншан"</v>
          </cell>
          <cell r="DM256">
            <v>304754.99000000005</v>
          </cell>
          <cell r="DN256">
            <v>-0.36500010834931473</v>
          </cell>
          <cell r="DO256">
            <v>175174.20999999996</v>
          </cell>
          <cell r="DQ256">
            <v>11143</v>
          </cell>
          <cell r="DU256">
            <v>0</v>
          </cell>
        </row>
        <row r="257">
          <cell r="A257">
            <v>254</v>
          </cell>
          <cell r="B257">
            <v>43815</v>
          </cell>
          <cell r="C257">
            <v>43823</v>
          </cell>
          <cell r="D257">
            <v>43823</v>
          </cell>
          <cell r="E257" t="str">
            <v>01.06.2019</v>
          </cell>
          <cell r="F257" t="str">
            <v>Крымский</v>
          </cell>
          <cell r="G257" t="str">
            <v>Содержание ТР, валка деревьев</v>
          </cell>
          <cell r="H257" t="str">
            <v>Валка деревьев на автомобильной дороге г.Крымск - х.Аккерменка, км 0+033 - 1+500 (справа), км 3+100 - 4+715 (справа, слева) в 2020 году в Крымском районе</v>
          </cell>
          <cell r="I257">
            <v>147538</v>
          </cell>
          <cell r="J257">
            <v>63720</v>
          </cell>
          <cell r="K257">
            <v>0</v>
          </cell>
          <cell r="L257">
            <v>42252</v>
          </cell>
          <cell r="M257">
            <v>38027</v>
          </cell>
          <cell r="N257">
            <v>291537</v>
          </cell>
          <cell r="O257">
            <v>291537</v>
          </cell>
          <cell r="S257">
            <v>291537</v>
          </cell>
          <cell r="T257">
            <v>0</v>
          </cell>
          <cell r="U257">
            <v>0</v>
          </cell>
          <cell r="V257">
            <v>1527</v>
          </cell>
          <cell r="Y257">
            <v>992</v>
          </cell>
          <cell r="Z257">
            <v>8822</v>
          </cell>
          <cell r="AA257">
            <v>302878</v>
          </cell>
          <cell r="AB257">
            <v>302878</v>
          </cell>
          <cell r="AC257">
            <v>13751</v>
          </cell>
          <cell r="AD257">
            <v>63325.8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379954.8</v>
          </cell>
          <cell r="AO257">
            <v>2</v>
          </cell>
          <cell r="AP257">
            <v>12</v>
          </cell>
          <cell r="AQ257">
            <v>1</v>
          </cell>
          <cell r="AR257">
            <v>12</v>
          </cell>
          <cell r="AS257">
            <v>1</v>
          </cell>
          <cell r="AT257">
            <v>12</v>
          </cell>
          <cell r="AU257">
            <v>1</v>
          </cell>
          <cell r="AV257">
            <v>12</v>
          </cell>
          <cell r="AW257">
            <v>44013</v>
          </cell>
          <cell r="AX257">
            <v>44348</v>
          </cell>
          <cell r="AY257">
            <v>44713</v>
          </cell>
          <cell r="AZ257">
            <v>44713</v>
          </cell>
          <cell r="BA257">
            <v>4.5400000000000003E-2</v>
          </cell>
          <cell r="BB257">
            <v>7.7799999999999994E-2</v>
          </cell>
          <cell r="BC257">
            <v>0.1193</v>
          </cell>
          <cell r="BD257">
            <v>0.1641</v>
          </cell>
          <cell r="BE257">
            <v>379954.8</v>
          </cell>
          <cell r="BF257">
            <v>0</v>
          </cell>
          <cell r="BG257">
            <v>0</v>
          </cell>
          <cell r="BH257">
            <v>0</v>
          </cell>
          <cell r="BO257" t="e">
            <v>#DIV/0!</v>
          </cell>
          <cell r="BP257">
            <v>0.38830408248560094</v>
          </cell>
          <cell r="BQ257">
            <v>0.16770415849464199</v>
          </cell>
          <cell r="BR257">
            <v>0</v>
          </cell>
          <cell r="BS257">
            <v>0.11120270095285019</v>
          </cell>
          <cell r="BT257">
            <v>0.10008295723596597</v>
          </cell>
          <cell r="DL257" t="str">
            <v>ООО "Коншан"</v>
          </cell>
          <cell r="DM257">
            <v>241271.26</v>
          </cell>
          <cell r="DN257">
            <v>-0.36500010001189609</v>
          </cell>
          <cell r="DO257">
            <v>138683.53999999998</v>
          </cell>
          <cell r="DQ257">
            <v>8822</v>
          </cell>
          <cell r="DU257">
            <v>0</v>
          </cell>
        </row>
        <row r="258">
          <cell r="A258">
            <v>255</v>
          </cell>
          <cell r="B258">
            <v>43815</v>
          </cell>
          <cell r="C258">
            <v>43823</v>
          </cell>
          <cell r="D258">
            <v>43823</v>
          </cell>
          <cell r="E258" t="str">
            <v>01.06.2019</v>
          </cell>
          <cell r="F258" t="str">
            <v>Крымский</v>
          </cell>
          <cell r="G258" t="str">
            <v>Содержание ТР, валка деревьев</v>
          </cell>
          <cell r="H258" t="str">
            <v>Валка деревьев на автомобильной дороге г.Крымск - х.Черноморский, км 3+845 - 5+300 (справа), км 5+700 - 6+000 (справа), км 14+070 - 14+820 (слева) в 2020 году в Крымском районе</v>
          </cell>
          <cell r="I258">
            <v>551087</v>
          </cell>
          <cell r="J258">
            <v>533550</v>
          </cell>
          <cell r="K258">
            <v>0</v>
          </cell>
          <cell r="L258">
            <v>216927</v>
          </cell>
          <cell r="M258">
            <v>195235</v>
          </cell>
          <cell r="N258">
            <v>1496799</v>
          </cell>
          <cell r="O258">
            <v>1496799</v>
          </cell>
          <cell r="S258">
            <v>1496799</v>
          </cell>
          <cell r="T258">
            <v>0</v>
          </cell>
          <cell r="U258">
            <v>0</v>
          </cell>
          <cell r="V258">
            <v>4391</v>
          </cell>
          <cell r="Y258">
            <v>4827</v>
          </cell>
          <cell r="Z258">
            <v>45181</v>
          </cell>
          <cell r="AA258">
            <v>1551198</v>
          </cell>
          <cell r="AB258">
            <v>1551198</v>
          </cell>
          <cell r="AC258">
            <v>70424</v>
          </cell>
          <cell r="AD258">
            <v>324324.40000000002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1945946.4</v>
          </cell>
          <cell r="AO258">
            <v>2</v>
          </cell>
          <cell r="AP258">
            <v>12</v>
          </cell>
          <cell r="AQ258">
            <v>1</v>
          </cell>
          <cell r="AR258">
            <v>12</v>
          </cell>
          <cell r="AS258">
            <v>1</v>
          </cell>
          <cell r="AT258">
            <v>12</v>
          </cell>
          <cell r="AU258">
            <v>1</v>
          </cell>
          <cell r="AV258">
            <v>12</v>
          </cell>
          <cell r="AW258">
            <v>44013</v>
          </cell>
          <cell r="AX258">
            <v>44348</v>
          </cell>
          <cell r="AY258">
            <v>44713</v>
          </cell>
          <cell r="AZ258">
            <v>44713</v>
          </cell>
          <cell r="BA258">
            <v>4.5400000000000003E-2</v>
          </cell>
          <cell r="BB258">
            <v>7.7799999999999994E-2</v>
          </cell>
          <cell r="BC258">
            <v>0.1193</v>
          </cell>
          <cell r="BD258">
            <v>0.1641</v>
          </cell>
          <cell r="BE258">
            <v>1945946.4</v>
          </cell>
          <cell r="BF258">
            <v>0</v>
          </cell>
          <cell r="BG258">
            <v>0</v>
          </cell>
          <cell r="BH258">
            <v>0</v>
          </cell>
          <cell r="BO258" t="e">
            <v>#DIV/0!</v>
          </cell>
          <cell r="BP258">
            <v>0.28319742003171311</v>
          </cell>
          <cell r="BQ258">
            <v>0.27418535269008437</v>
          </cell>
          <cell r="BR258">
            <v>0</v>
          </cell>
          <cell r="BS258">
            <v>0.11147634898885191</v>
          </cell>
          <cell r="BT258">
            <v>0.100329073812105</v>
          </cell>
          <cell r="DL258" t="str">
            <v>ООО "Коншан"</v>
          </cell>
          <cell r="DM258">
            <v>1235675.7400000002</v>
          </cell>
          <cell r="DN258">
            <v>-0.3650001151110841</v>
          </cell>
          <cell r="DO258">
            <v>710270.65999999968</v>
          </cell>
          <cell r="DQ258">
            <v>45181</v>
          </cell>
          <cell r="DU258">
            <v>0</v>
          </cell>
        </row>
        <row r="259">
          <cell r="A259">
            <v>256</v>
          </cell>
          <cell r="B259">
            <v>43815</v>
          </cell>
          <cell r="C259">
            <v>43823</v>
          </cell>
          <cell r="D259">
            <v>43823</v>
          </cell>
          <cell r="E259" t="str">
            <v>01.06.2019</v>
          </cell>
          <cell r="F259" t="str">
            <v>Крымский</v>
          </cell>
          <cell r="G259" t="str">
            <v>Содержание ТР, валка деревьев</v>
          </cell>
          <cell r="H259" t="str">
            <v>Валка деревьев на автомобильной дороге с.Экономическое - ст-ца Нижнебаканская, км 9+500 - 12+020 (справа, слева) в 2020 году в Крымском районе</v>
          </cell>
          <cell r="I259">
            <v>566418</v>
          </cell>
          <cell r="J259">
            <v>248860</v>
          </cell>
          <cell r="K259">
            <v>0</v>
          </cell>
          <cell r="L259">
            <v>163056</v>
          </cell>
          <cell r="M259">
            <v>146750</v>
          </cell>
          <cell r="N259">
            <v>1125084</v>
          </cell>
          <cell r="O259">
            <v>1125084</v>
          </cell>
          <cell r="S259">
            <v>1125084</v>
          </cell>
          <cell r="T259">
            <v>0</v>
          </cell>
          <cell r="U259">
            <v>0</v>
          </cell>
          <cell r="V259">
            <v>5346</v>
          </cell>
          <cell r="Y259">
            <v>3799</v>
          </cell>
          <cell r="Z259">
            <v>34027</v>
          </cell>
          <cell r="AA259">
            <v>1168256</v>
          </cell>
          <cell r="AB259">
            <v>1168256</v>
          </cell>
          <cell r="AC259">
            <v>53039</v>
          </cell>
          <cell r="AD259">
            <v>244259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1465554</v>
          </cell>
          <cell r="AO259">
            <v>2</v>
          </cell>
          <cell r="AP259">
            <v>12</v>
          </cell>
          <cell r="AQ259">
            <v>1</v>
          </cell>
          <cell r="AR259">
            <v>12</v>
          </cell>
          <cell r="AS259">
            <v>1</v>
          </cell>
          <cell r="AT259">
            <v>12</v>
          </cell>
          <cell r="AU259">
            <v>1</v>
          </cell>
          <cell r="AV259">
            <v>12</v>
          </cell>
          <cell r="AW259">
            <v>44013</v>
          </cell>
          <cell r="AX259">
            <v>44348</v>
          </cell>
          <cell r="AY259">
            <v>44713</v>
          </cell>
          <cell r="AZ259">
            <v>44713</v>
          </cell>
          <cell r="BA259">
            <v>4.5400000000000003E-2</v>
          </cell>
          <cell r="BB259">
            <v>7.7799999999999994E-2</v>
          </cell>
          <cell r="BC259">
            <v>0.1193</v>
          </cell>
          <cell r="BD259">
            <v>0.1641</v>
          </cell>
          <cell r="BE259">
            <v>1465554</v>
          </cell>
          <cell r="BF259">
            <v>0</v>
          </cell>
          <cell r="BG259">
            <v>0</v>
          </cell>
          <cell r="BH259">
            <v>0</v>
          </cell>
          <cell r="BO259" t="e">
            <v>#DIV/0!</v>
          </cell>
          <cell r="BP259">
            <v>0.38648729422457312</v>
          </cell>
          <cell r="BQ259">
            <v>0.16980609380480011</v>
          </cell>
          <cell r="BR259">
            <v>0</v>
          </cell>
          <cell r="BS259">
            <v>0.11125895054020528</v>
          </cell>
          <cell r="BT259">
            <v>0.10013278255185411</v>
          </cell>
          <cell r="DL259" t="str">
            <v>ООО "Коншан"</v>
          </cell>
          <cell r="DM259">
            <v>930626.63</v>
          </cell>
          <cell r="DN259">
            <v>-0.36500010917373227</v>
          </cell>
          <cell r="DO259">
            <v>534927.37</v>
          </cell>
          <cell r="DQ259">
            <v>34027</v>
          </cell>
          <cell r="DU259">
            <v>0</v>
          </cell>
        </row>
        <row r="260">
          <cell r="A260">
            <v>257</v>
          </cell>
          <cell r="B260">
            <v>43815</v>
          </cell>
          <cell r="C260">
            <v>43823</v>
          </cell>
          <cell r="D260">
            <v>43823</v>
          </cell>
          <cell r="E260" t="str">
            <v>01.06.2019</v>
          </cell>
          <cell r="F260" t="str">
            <v>Крымский</v>
          </cell>
          <cell r="G260" t="str">
            <v>Содержание ТР, валка деревьев</v>
          </cell>
          <cell r="H260" t="str">
            <v>Валка деревьев на автомобильной дороге х.Веселый - х.Мова, км 1+420 - 2+110 (слева) в 2020 году в Крымском районе</v>
          </cell>
          <cell r="I260">
            <v>211992</v>
          </cell>
          <cell r="J260">
            <v>96477</v>
          </cell>
          <cell r="K260">
            <v>0</v>
          </cell>
          <cell r="L260">
            <v>61694</v>
          </cell>
          <cell r="M260">
            <v>55524</v>
          </cell>
          <cell r="N260">
            <v>425687</v>
          </cell>
          <cell r="O260">
            <v>425687</v>
          </cell>
          <cell r="S260">
            <v>425687</v>
          </cell>
          <cell r="T260">
            <v>0</v>
          </cell>
          <cell r="U260">
            <v>0</v>
          </cell>
          <cell r="V260">
            <v>2100</v>
          </cell>
          <cell r="Y260">
            <v>1414</v>
          </cell>
          <cell r="Z260">
            <v>12876</v>
          </cell>
          <cell r="AA260">
            <v>442077</v>
          </cell>
          <cell r="AB260">
            <v>442077</v>
          </cell>
          <cell r="AC260">
            <v>20070</v>
          </cell>
          <cell r="AD260">
            <v>92429.4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554576.4</v>
          </cell>
          <cell r="AO260">
            <v>2</v>
          </cell>
          <cell r="AP260">
            <v>12</v>
          </cell>
          <cell r="AQ260">
            <v>1</v>
          </cell>
          <cell r="AR260">
            <v>12</v>
          </cell>
          <cell r="AS260">
            <v>1</v>
          </cell>
          <cell r="AT260">
            <v>12</v>
          </cell>
          <cell r="AU260">
            <v>1</v>
          </cell>
          <cell r="AV260">
            <v>12</v>
          </cell>
          <cell r="AW260">
            <v>44013</v>
          </cell>
          <cell r="AX260">
            <v>44348</v>
          </cell>
          <cell r="AY260">
            <v>44713</v>
          </cell>
          <cell r="AZ260">
            <v>44713</v>
          </cell>
          <cell r="BA260">
            <v>4.5400000000000003E-2</v>
          </cell>
          <cell r="BB260">
            <v>7.7799999999999994E-2</v>
          </cell>
          <cell r="BC260">
            <v>0.1193</v>
          </cell>
          <cell r="BD260">
            <v>0.1641</v>
          </cell>
          <cell r="BE260">
            <v>554576.4</v>
          </cell>
          <cell r="BF260">
            <v>0</v>
          </cell>
          <cell r="BG260">
            <v>0</v>
          </cell>
          <cell r="BH260">
            <v>0</v>
          </cell>
          <cell r="BO260" t="e">
            <v>#DIV/0!</v>
          </cell>
          <cell r="BP260">
            <v>0.38225932441409333</v>
          </cell>
          <cell r="BQ260">
            <v>0.17396521020367978</v>
          </cell>
          <cell r="BR260">
            <v>0</v>
          </cell>
          <cell r="BS260">
            <v>0.11124526755916768</v>
          </cell>
          <cell r="BT260">
            <v>0.10011965889641174</v>
          </cell>
          <cell r="DL260" t="str">
            <v>ООО "Коншан"</v>
          </cell>
          <cell r="DM260">
            <v>352155.95</v>
          </cell>
          <cell r="DN260">
            <v>-0.36500011540339616</v>
          </cell>
          <cell r="DO260">
            <v>202420.45</v>
          </cell>
          <cell r="DQ260">
            <v>12876</v>
          </cell>
          <cell r="DU260">
            <v>0</v>
          </cell>
        </row>
        <row r="261">
          <cell r="A261">
            <v>258</v>
          </cell>
          <cell r="B261">
            <v>43815</v>
          </cell>
          <cell r="C261">
            <v>43823</v>
          </cell>
          <cell r="D261">
            <v>43823</v>
          </cell>
          <cell r="E261" t="str">
            <v>01.06.2019</v>
          </cell>
          <cell r="F261" t="str">
            <v>Новокубанский</v>
          </cell>
          <cell r="G261" t="str">
            <v>Содержание ТР, валка деревьев</v>
          </cell>
          <cell r="H261" t="str">
            <v>Валка деревьев на автомобильной дороге х.Ляпино - с.Камышеваха, км 2+660 - 4+000 (справа, слева), км 18+000 - 22+000 (справа, слева), км 24+675 - 24+955 (справа, слева) в 2020 году в Новокубанском районе</v>
          </cell>
          <cell r="I261">
            <v>5590726</v>
          </cell>
          <cell r="J261">
            <v>2335009</v>
          </cell>
          <cell r="K261">
            <v>0</v>
          </cell>
          <cell r="L261">
            <v>1585147</v>
          </cell>
          <cell r="M261">
            <v>1426632</v>
          </cell>
          <cell r="N261">
            <v>10937514</v>
          </cell>
          <cell r="O261">
            <v>10937514</v>
          </cell>
          <cell r="S261">
            <v>10937514</v>
          </cell>
          <cell r="T261">
            <v>0</v>
          </cell>
          <cell r="U261">
            <v>0</v>
          </cell>
          <cell r="V261">
            <v>273438</v>
          </cell>
          <cell r="Y261">
            <v>10841</v>
          </cell>
          <cell r="Z261">
            <v>336653</v>
          </cell>
          <cell r="AA261">
            <v>11558446</v>
          </cell>
          <cell r="AB261">
            <v>11558446</v>
          </cell>
          <cell r="AC261">
            <v>524753</v>
          </cell>
          <cell r="AD261">
            <v>2416639.7999999998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14499838.800000001</v>
          </cell>
          <cell r="AO261">
            <v>2</v>
          </cell>
          <cell r="AP261">
            <v>12</v>
          </cell>
          <cell r="AQ261">
            <v>1</v>
          </cell>
          <cell r="AR261">
            <v>12</v>
          </cell>
          <cell r="AS261">
            <v>1</v>
          </cell>
          <cell r="AT261">
            <v>12</v>
          </cell>
          <cell r="AU261">
            <v>1</v>
          </cell>
          <cell r="AV261">
            <v>12</v>
          </cell>
          <cell r="AW261">
            <v>44013</v>
          </cell>
          <cell r="AX261">
            <v>44348</v>
          </cell>
          <cell r="AY261">
            <v>44713</v>
          </cell>
          <cell r="AZ261">
            <v>44713</v>
          </cell>
          <cell r="BA261">
            <v>4.5400000000000003E-2</v>
          </cell>
          <cell r="BB261">
            <v>7.7799999999999994E-2</v>
          </cell>
          <cell r="BC261">
            <v>0.1193</v>
          </cell>
          <cell r="BD261">
            <v>0.1641</v>
          </cell>
          <cell r="BE261">
            <v>14499838.800000001</v>
          </cell>
          <cell r="BF261">
            <v>0</v>
          </cell>
          <cell r="BG261">
            <v>0</v>
          </cell>
          <cell r="BH261">
            <v>0</v>
          </cell>
          <cell r="BO261" t="e">
            <v>#DIV/0!</v>
          </cell>
          <cell r="BP261">
            <v>0.3855715968373386</v>
          </cell>
          <cell r="BQ261">
            <v>0.16103689373429447</v>
          </cell>
          <cell r="BR261">
            <v>0</v>
          </cell>
          <cell r="BS261">
            <v>0.10932169811432661</v>
          </cell>
          <cell r="BT261">
            <v>9.838950761300877E-2</v>
          </cell>
          <cell r="DL261" t="str">
            <v>ООО "Коншан"</v>
          </cell>
          <cell r="DM261">
            <v>9207396.0099999998</v>
          </cell>
          <cell r="DN261">
            <v>-0.36500011227711038</v>
          </cell>
          <cell r="DO261">
            <v>5292442.790000001</v>
          </cell>
          <cell r="DQ261">
            <v>336653</v>
          </cell>
          <cell r="DU261">
            <v>0</v>
          </cell>
        </row>
        <row r="262">
          <cell r="A262">
            <v>259</v>
          </cell>
          <cell r="B262">
            <v>43816</v>
          </cell>
          <cell r="C262">
            <v>43823</v>
          </cell>
          <cell r="D262">
            <v>43823</v>
          </cell>
          <cell r="E262" t="str">
            <v>01.06.2019</v>
          </cell>
          <cell r="F262" t="str">
            <v>Тимашевский</v>
          </cell>
          <cell r="G262" t="str">
            <v>Содержание ТР, валка деревьев</v>
          </cell>
          <cell r="H262" t="str">
            <v>Содержание транспортной развязки на автомобильной дороге г.Краснодар - г.Ейск, км 56+705 в 2020 году в Тимашевском районе</v>
          </cell>
          <cell r="I262">
            <v>595944</v>
          </cell>
          <cell r="J262">
            <v>245986</v>
          </cell>
          <cell r="K262">
            <v>1071812</v>
          </cell>
          <cell r="L262">
            <v>382748</v>
          </cell>
          <cell r="M262">
            <v>344474</v>
          </cell>
          <cell r="N262">
            <v>2640964</v>
          </cell>
          <cell r="O262">
            <v>2640964</v>
          </cell>
          <cell r="S262">
            <v>2640964</v>
          </cell>
          <cell r="T262">
            <v>0</v>
          </cell>
          <cell r="U262">
            <v>0</v>
          </cell>
          <cell r="V262">
            <v>40970</v>
          </cell>
          <cell r="Z262">
            <v>80458</v>
          </cell>
          <cell r="AA262">
            <v>2762392</v>
          </cell>
          <cell r="AB262">
            <v>2762392</v>
          </cell>
          <cell r="AC262">
            <v>125413</v>
          </cell>
          <cell r="AD262">
            <v>577561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3465366</v>
          </cell>
          <cell r="AO262">
            <v>2</v>
          </cell>
          <cell r="AP262">
            <v>12</v>
          </cell>
          <cell r="AQ262">
            <v>1</v>
          </cell>
          <cell r="AR262">
            <v>12</v>
          </cell>
          <cell r="AS262">
            <v>1</v>
          </cell>
          <cell r="AT262">
            <v>12</v>
          </cell>
          <cell r="AU262">
            <v>1</v>
          </cell>
          <cell r="AV262">
            <v>12</v>
          </cell>
          <cell r="AW262">
            <v>44013</v>
          </cell>
          <cell r="AX262">
            <v>44348</v>
          </cell>
          <cell r="AY262">
            <v>44713</v>
          </cell>
          <cell r="AZ262">
            <v>44713</v>
          </cell>
          <cell r="BA262">
            <v>4.5400000000000003E-2</v>
          </cell>
          <cell r="BB262">
            <v>7.7799999999999994E-2</v>
          </cell>
          <cell r="BC262">
            <v>0.1193</v>
          </cell>
          <cell r="BD262">
            <v>0.1641</v>
          </cell>
          <cell r="BE262">
            <v>3465366</v>
          </cell>
          <cell r="BF262">
            <v>0</v>
          </cell>
          <cell r="BG262">
            <v>0</v>
          </cell>
          <cell r="BH262">
            <v>0</v>
          </cell>
          <cell r="BO262" t="e">
            <v>#DIV/0!</v>
          </cell>
          <cell r="BP262">
            <v>0.17197144544039505</v>
          </cell>
          <cell r="BQ262">
            <v>7.0984132700557465E-2</v>
          </cell>
          <cell r="BR262">
            <v>0.30929258265937853</v>
          </cell>
          <cell r="BS262">
            <v>0.11044951673214315</v>
          </cell>
          <cell r="BT262">
            <v>9.940479591477494E-2</v>
          </cell>
          <cell r="DL262" t="str">
            <v>ООО "Коншан"</v>
          </cell>
          <cell r="DM262">
            <v>2200507.02</v>
          </cell>
          <cell r="DN262">
            <v>-0.36500011254222497</v>
          </cell>
          <cell r="DO262">
            <v>1264858.98</v>
          </cell>
          <cell r="DQ262">
            <v>80458</v>
          </cell>
          <cell r="DU262">
            <v>0</v>
          </cell>
        </row>
        <row r="263">
          <cell r="A263">
            <v>260</v>
          </cell>
          <cell r="B263">
            <v>43816</v>
          </cell>
          <cell r="C263">
            <v>43823</v>
          </cell>
          <cell r="D263">
            <v>43823</v>
          </cell>
          <cell r="E263" t="str">
            <v>01.06.2019</v>
          </cell>
          <cell r="F263" t="str">
            <v>Тимашевский</v>
          </cell>
          <cell r="G263" t="str">
            <v>Содержание ТР, валка деревьев</v>
          </cell>
          <cell r="H263" t="str">
            <v>Содержание транспортной развязки на автомобильной дороге г.Тимашевск - г.Приморско-Ахтарск, км 19+254 в 2020 году в Тимашевском районе</v>
          </cell>
          <cell r="I263">
            <v>1137608</v>
          </cell>
          <cell r="J263">
            <v>567072</v>
          </cell>
          <cell r="K263">
            <v>1277821</v>
          </cell>
          <cell r="L263">
            <v>596500</v>
          </cell>
          <cell r="M263">
            <v>536850</v>
          </cell>
          <cell r="N263">
            <v>4115851</v>
          </cell>
          <cell r="O263">
            <v>4115851</v>
          </cell>
          <cell r="S263">
            <v>4115851</v>
          </cell>
          <cell r="T263">
            <v>0</v>
          </cell>
          <cell r="U263">
            <v>0</v>
          </cell>
          <cell r="V263">
            <v>101717</v>
          </cell>
          <cell r="Z263">
            <v>126527</v>
          </cell>
          <cell r="AA263">
            <v>4344095</v>
          </cell>
          <cell r="AB263">
            <v>4344095</v>
          </cell>
          <cell r="AC263">
            <v>197222</v>
          </cell>
          <cell r="AD263">
            <v>908263.4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5449580.4000000004</v>
          </cell>
          <cell r="AO263">
            <v>2</v>
          </cell>
          <cell r="AP263">
            <v>12</v>
          </cell>
          <cell r="AQ263">
            <v>1</v>
          </cell>
          <cell r="AR263">
            <v>12</v>
          </cell>
          <cell r="AS263">
            <v>1</v>
          </cell>
          <cell r="AT263">
            <v>12</v>
          </cell>
          <cell r="AU263">
            <v>1</v>
          </cell>
          <cell r="AV263">
            <v>12</v>
          </cell>
          <cell r="AW263">
            <v>44013</v>
          </cell>
          <cell r="AX263">
            <v>44348</v>
          </cell>
          <cell r="AY263">
            <v>44713</v>
          </cell>
          <cell r="AZ263">
            <v>44713</v>
          </cell>
          <cell r="BA263">
            <v>4.5400000000000003E-2</v>
          </cell>
          <cell r="BB263">
            <v>7.7799999999999994E-2</v>
          </cell>
          <cell r="BC263">
            <v>0.1193</v>
          </cell>
          <cell r="BD263">
            <v>0.1641</v>
          </cell>
          <cell r="BE263">
            <v>5449580.4000000004</v>
          </cell>
          <cell r="BF263">
            <v>0</v>
          </cell>
          <cell r="BG263">
            <v>0</v>
          </cell>
          <cell r="BH263">
            <v>0</v>
          </cell>
          <cell r="BO263" t="e">
            <v>#DIV/0!</v>
          </cell>
          <cell r="BP263">
            <v>0.20875148479321454</v>
          </cell>
          <cell r="BQ263">
            <v>0.10405791976204259</v>
          </cell>
          <cell r="BR263">
            <v>0.23448062166400921</v>
          </cell>
          <cell r="BS263">
            <v>0.10945796854377998</v>
          </cell>
          <cell r="BT263">
            <v>9.8512171689401989E-2</v>
          </cell>
          <cell r="DL263" t="str">
            <v>ООО "Коншан"</v>
          </cell>
          <cell r="DM263">
            <v>3460482.94</v>
          </cell>
          <cell r="DN263">
            <v>-0.36500011266922505</v>
          </cell>
          <cell r="DO263">
            <v>1989097.4600000004</v>
          </cell>
          <cell r="DQ263">
            <v>126527</v>
          </cell>
          <cell r="DU263">
            <v>0</v>
          </cell>
        </row>
        <row r="264">
          <cell r="A264">
            <v>261</v>
          </cell>
          <cell r="B264">
            <v>43816</v>
          </cell>
          <cell r="C264">
            <v>43823</v>
          </cell>
          <cell r="D264">
            <v>43823</v>
          </cell>
          <cell r="E264" t="str">
            <v>01.06.2019</v>
          </cell>
          <cell r="F264" t="str">
            <v>Тимашевский</v>
          </cell>
          <cell r="G264" t="str">
            <v>Содержание ТР, валка деревьев</v>
          </cell>
          <cell r="H264" t="str">
            <v>Содержание транспортной развязки на автомобильной дороге г.Краснодар - г.Ейск, км 63+150 - 63+595 в 2020 году в Тимашевском районе</v>
          </cell>
          <cell r="I264">
            <v>721532</v>
          </cell>
          <cell r="J264">
            <v>306981</v>
          </cell>
          <cell r="K264">
            <v>769619</v>
          </cell>
          <cell r="L264">
            <v>359626</v>
          </cell>
          <cell r="M264">
            <v>323664</v>
          </cell>
          <cell r="N264">
            <v>2481422</v>
          </cell>
          <cell r="O264">
            <v>2481422</v>
          </cell>
          <cell r="S264">
            <v>2481422</v>
          </cell>
          <cell r="T264">
            <v>0</v>
          </cell>
          <cell r="U264">
            <v>0</v>
          </cell>
          <cell r="V264">
            <v>31157</v>
          </cell>
          <cell r="Z264">
            <v>75377</v>
          </cell>
          <cell r="AA264">
            <v>2587956</v>
          </cell>
          <cell r="AB264">
            <v>2587956</v>
          </cell>
          <cell r="AC264">
            <v>117493</v>
          </cell>
          <cell r="AD264">
            <v>541089.80000000005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3246538.8</v>
          </cell>
          <cell r="AO264">
            <v>2</v>
          </cell>
          <cell r="AP264">
            <v>12</v>
          </cell>
          <cell r="AQ264">
            <v>1</v>
          </cell>
          <cell r="AR264">
            <v>12</v>
          </cell>
          <cell r="AS264">
            <v>1</v>
          </cell>
          <cell r="AT264">
            <v>12</v>
          </cell>
          <cell r="AU264">
            <v>1</v>
          </cell>
          <cell r="AV264">
            <v>12</v>
          </cell>
          <cell r="AW264">
            <v>44013</v>
          </cell>
          <cell r="AX264">
            <v>44348</v>
          </cell>
          <cell r="AY264">
            <v>44713</v>
          </cell>
          <cell r="AZ264">
            <v>44713</v>
          </cell>
          <cell r="BA264">
            <v>4.5400000000000003E-2</v>
          </cell>
          <cell r="BB264">
            <v>7.7799999999999994E-2</v>
          </cell>
          <cell r="BC264">
            <v>0.1193</v>
          </cell>
          <cell r="BD264">
            <v>0.1641</v>
          </cell>
          <cell r="BE264">
            <v>3246538.8</v>
          </cell>
          <cell r="BF264">
            <v>0</v>
          </cell>
          <cell r="BG264">
            <v>0</v>
          </cell>
          <cell r="BH264">
            <v>0</v>
          </cell>
          <cell r="BO264" t="e">
            <v>#DIV/0!</v>
          </cell>
          <cell r="BP264">
            <v>0.22224653529475763</v>
          </cell>
          <cell r="BQ264">
            <v>9.4556393411962314E-2</v>
          </cell>
          <cell r="BR264">
            <v>0.23705830960652621</v>
          </cell>
          <cell r="BS264">
            <v>0.11077212445451137</v>
          </cell>
          <cell r="BT264">
            <v>9.969509682126701E-2</v>
          </cell>
          <cell r="DL264" t="str">
            <v>ООО "Коншан"</v>
          </cell>
          <cell r="DM264">
            <v>2061551.77</v>
          </cell>
          <cell r="DN264">
            <v>-0.36500011335148674</v>
          </cell>
          <cell r="DO264">
            <v>1184987.0299999998</v>
          </cell>
          <cell r="DQ264">
            <v>75377</v>
          </cell>
          <cell r="DU264">
            <v>0</v>
          </cell>
        </row>
        <row r="265">
          <cell r="A265">
            <v>262</v>
          </cell>
          <cell r="B265">
            <v>43816</v>
          </cell>
          <cell r="C265">
            <v>43823</v>
          </cell>
          <cell r="D265">
            <v>43823</v>
          </cell>
          <cell r="E265" t="str">
            <v>01.06.2019</v>
          </cell>
          <cell r="F265" t="str">
            <v>Тимашевский</v>
          </cell>
          <cell r="G265" t="str">
            <v>Содержание ТР, валка деревьев</v>
          </cell>
          <cell r="H265" t="str">
            <v>Содержание транспортной развязки на автомобильной дороге г.Краснодар -г. Ейск, км 64+896 в 2020 году Тимашевском районе</v>
          </cell>
          <cell r="I265">
            <v>1033266</v>
          </cell>
          <cell r="J265">
            <v>348667</v>
          </cell>
          <cell r="K265">
            <v>1142092</v>
          </cell>
          <cell r="L265">
            <v>504805</v>
          </cell>
          <cell r="M265">
            <v>454325</v>
          </cell>
          <cell r="N265">
            <v>3483155</v>
          </cell>
          <cell r="O265">
            <v>3483155</v>
          </cell>
          <cell r="S265">
            <v>3483155</v>
          </cell>
          <cell r="T265">
            <v>0</v>
          </cell>
          <cell r="U265">
            <v>0</v>
          </cell>
          <cell r="V265">
            <v>37266</v>
          </cell>
          <cell r="Z265">
            <v>105613</v>
          </cell>
          <cell r="AA265">
            <v>3626034</v>
          </cell>
          <cell r="AB265">
            <v>3626034</v>
          </cell>
          <cell r="AC265">
            <v>164622</v>
          </cell>
          <cell r="AD265">
            <v>758131.19999999995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4548787.2</v>
          </cell>
          <cell r="AO265">
            <v>2</v>
          </cell>
          <cell r="AP265">
            <v>12</v>
          </cell>
          <cell r="AQ265">
            <v>1</v>
          </cell>
          <cell r="AR265">
            <v>12</v>
          </cell>
          <cell r="AS265">
            <v>1</v>
          </cell>
          <cell r="AT265">
            <v>12</v>
          </cell>
          <cell r="AU265">
            <v>1</v>
          </cell>
          <cell r="AV265">
            <v>12</v>
          </cell>
          <cell r="AW265">
            <v>44013</v>
          </cell>
          <cell r="AX265">
            <v>44348</v>
          </cell>
          <cell r="AY265">
            <v>44713</v>
          </cell>
          <cell r="AZ265">
            <v>44713</v>
          </cell>
          <cell r="BA265">
            <v>4.5400000000000003E-2</v>
          </cell>
          <cell r="BB265">
            <v>7.7799999999999994E-2</v>
          </cell>
          <cell r="BC265">
            <v>0.1193</v>
          </cell>
          <cell r="BD265">
            <v>0.1641</v>
          </cell>
          <cell r="BE265">
            <v>4548787.2</v>
          </cell>
          <cell r="BF265">
            <v>0</v>
          </cell>
          <cell r="BG265">
            <v>0</v>
          </cell>
          <cell r="BH265">
            <v>0</v>
          </cell>
          <cell r="BO265" t="e">
            <v>#DIV/0!</v>
          </cell>
          <cell r="BP265">
            <v>0.22715197580577082</v>
          </cell>
          <cell r="BQ265">
            <v>7.6650541049711002E-2</v>
          </cell>
          <cell r="BR265">
            <v>0.25107615498038682</v>
          </cell>
          <cell r="BS265">
            <v>0.11097573436717373</v>
          </cell>
          <cell r="BT265">
            <v>9.9878270849865211E-2</v>
          </cell>
          <cell r="DL265" t="str">
            <v>ООО "Коншан"</v>
          </cell>
          <cell r="DM265">
            <v>2888479.36</v>
          </cell>
          <cell r="DN265">
            <v>-0.36500011255747467</v>
          </cell>
          <cell r="DO265">
            <v>1660307.8400000003</v>
          </cell>
          <cell r="DQ265">
            <v>105613</v>
          </cell>
          <cell r="DU265">
            <v>0</v>
          </cell>
        </row>
        <row r="266">
          <cell r="A266">
            <v>263</v>
          </cell>
          <cell r="B266">
            <v>43815</v>
          </cell>
          <cell r="C266">
            <v>43823</v>
          </cell>
          <cell r="D266">
            <v>43823</v>
          </cell>
          <cell r="E266" t="str">
            <v>01.06.2019</v>
          </cell>
          <cell r="F266" t="str">
            <v>Тимашевский</v>
          </cell>
          <cell r="G266" t="str">
            <v>Содержание ТР, валка деревьев</v>
          </cell>
          <cell r="H266" t="str">
            <v>Валка деревьев на автомобильной дороге г.Тимашевск - г.Приморско-Ахтарск, км 0+035 - 20+895 (справа, слева) в 2020 году в Тимашевском районе</v>
          </cell>
          <cell r="I266">
            <v>499117</v>
          </cell>
          <cell r="J266">
            <v>625234</v>
          </cell>
          <cell r="K266">
            <v>3155</v>
          </cell>
          <cell r="L266">
            <v>225501</v>
          </cell>
          <cell r="M266">
            <v>202951</v>
          </cell>
          <cell r="N266">
            <v>1555958</v>
          </cell>
          <cell r="O266">
            <v>1555958</v>
          </cell>
          <cell r="S266">
            <v>1555958</v>
          </cell>
          <cell r="T266">
            <v>0</v>
          </cell>
          <cell r="U266">
            <v>0</v>
          </cell>
          <cell r="V266">
            <v>22247</v>
          </cell>
          <cell r="Y266">
            <v>1613</v>
          </cell>
          <cell r="Z266">
            <v>47395</v>
          </cell>
          <cell r="AA266">
            <v>1627213</v>
          </cell>
          <cell r="AB266">
            <v>1627213</v>
          </cell>
          <cell r="AC266">
            <v>73875</v>
          </cell>
          <cell r="AD266">
            <v>340217.59999999998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2041305.6</v>
          </cell>
          <cell r="AO266">
            <v>2</v>
          </cell>
          <cell r="AP266">
            <v>12</v>
          </cell>
          <cell r="AQ266">
            <v>1</v>
          </cell>
          <cell r="AR266">
            <v>12</v>
          </cell>
          <cell r="AS266">
            <v>1</v>
          </cell>
          <cell r="AT266">
            <v>12</v>
          </cell>
          <cell r="AU266">
            <v>1</v>
          </cell>
          <cell r="AV266">
            <v>12</v>
          </cell>
          <cell r="AW266">
            <v>44013</v>
          </cell>
          <cell r="AX266">
            <v>44348</v>
          </cell>
          <cell r="AY266">
            <v>44713</v>
          </cell>
          <cell r="AZ266">
            <v>44713</v>
          </cell>
          <cell r="BA266">
            <v>4.5400000000000003E-2</v>
          </cell>
          <cell r="BB266">
            <v>7.7799999999999994E-2</v>
          </cell>
          <cell r="BC266">
            <v>0.1193</v>
          </cell>
          <cell r="BD266">
            <v>0.1641</v>
          </cell>
          <cell r="BE266">
            <v>2041305.6</v>
          </cell>
          <cell r="BF266">
            <v>0</v>
          </cell>
          <cell r="BG266">
            <v>0</v>
          </cell>
          <cell r="BH266">
            <v>0</v>
          </cell>
          <cell r="BO266" t="e">
            <v>#DIV/0!</v>
          </cell>
          <cell r="BP266">
            <v>0.24450871050370898</v>
          </cell>
          <cell r="BQ266">
            <v>0.30629122851571072</v>
          </cell>
          <cell r="BR266">
            <v>1.5455794565987571E-3</v>
          </cell>
          <cell r="BS266">
            <v>0.11046900571869298</v>
          </cell>
          <cell r="BT266">
            <v>9.942215413507903E-2</v>
          </cell>
          <cell r="DL266" t="str">
            <v>ООО "Коншан"</v>
          </cell>
          <cell r="DM266">
            <v>1296228.83</v>
          </cell>
          <cell r="DN266">
            <v>-0.36500011071345706</v>
          </cell>
          <cell r="DO266">
            <v>745076.77</v>
          </cell>
          <cell r="DQ266">
            <v>47395</v>
          </cell>
          <cell r="DU266">
            <v>0</v>
          </cell>
        </row>
        <row r="267">
          <cell r="A267">
            <v>264</v>
          </cell>
          <cell r="B267">
            <v>43815</v>
          </cell>
          <cell r="C267">
            <v>43823</v>
          </cell>
          <cell r="D267">
            <v>43823</v>
          </cell>
          <cell r="E267" t="str">
            <v>01.06.2019</v>
          </cell>
          <cell r="F267" t="str">
            <v>Тимашевский</v>
          </cell>
          <cell r="G267" t="str">
            <v>Содержание ТР, валка деревьев</v>
          </cell>
          <cell r="H267" t="str">
            <v>Валка деревьев на автомобильной дороге г.Тимашевск - ст-ца Полтавская, км 0+503-2+367 (справа) , 2+386-3+120 (справа) в 2020 году в Тимашевском районе</v>
          </cell>
          <cell r="I267">
            <v>84026</v>
          </cell>
          <cell r="J267">
            <v>47579</v>
          </cell>
          <cell r="K267">
            <v>0</v>
          </cell>
          <cell r="L267">
            <v>26321</v>
          </cell>
          <cell r="M267">
            <v>23689</v>
          </cell>
          <cell r="N267">
            <v>181615</v>
          </cell>
          <cell r="O267">
            <v>181615</v>
          </cell>
          <cell r="S267">
            <v>181615</v>
          </cell>
          <cell r="T267">
            <v>0</v>
          </cell>
          <cell r="U267">
            <v>0</v>
          </cell>
          <cell r="V267">
            <v>2800</v>
          </cell>
          <cell r="Y267">
            <v>1571</v>
          </cell>
          <cell r="Z267">
            <v>5579</v>
          </cell>
          <cell r="AA267">
            <v>191565</v>
          </cell>
          <cell r="AB267">
            <v>191565</v>
          </cell>
          <cell r="AC267">
            <v>8697</v>
          </cell>
          <cell r="AD267">
            <v>40052.400000000001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240314.4</v>
          </cell>
          <cell r="AO267">
            <v>2</v>
          </cell>
          <cell r="AP267">
            <v>12</v>
          </cell>
          <cell r="AQ267">
            <v>1</v>
          </cell>
          <cell r="AR267">
            <v>12</v>
          </cell>
          <cell r="AS267">
            <v>1</v>
          </cell>
          <cell r="AT267">
            <v>12</v>
          </cell>
          <cell r="AU267">
            <v>1</v>
          </cell>
          <cell r="AV267">
            <v>12</v>
          </cell>
          <cell r="AW267">
            <v>44013</v>
          </cell>
          <cell r="AX267">
            <v>44348</v>
          </cell>
          <cell r="AY267">
            <v>44713</v>
          </cell>
          <cell r="AZ267">
            <v>44713</v>
          </cell>
          <cell r="BA267">
            <v>4.5400000000000003E-2</v>
          </cell>
          <cell r="BB267">
            <v>7.7799999999999994E-2</v>
          </cell>
          <cell r="BC267">
            <v>0.1193</v>
          </cell>
          <cell r="BD267">
            <v>0.1641</v>
          </cell>
          <cell r="BE267">
            <v>240314.4</v>
          </cell>
          <cell r="BF267">
            <v>0</v>
          </cell>
          <cell r="BG267">
            <v>0</v>
          </cell>
          <cell r="BH267">
            <v>0</v>
          </cell>
          <cell r="BO267" t="e">
            <v>#DIV/0!</v>
          </cell>
          <cell r="BP267">
            <v>0.34965029145153181</v>
          </cell>
          <cell r="BQ267">
            <v>0.19798647105624964</v>
          </cell>
          <cell r="BR267">
            <v>0</v>
          </cell>
          <cell r="BS267">
            <v>0.10952735250155629</v>
          </cell>
          <cell r="BT267">
            <v>9.8575033372948109E-2</v>
          </cell>
          <cell r="DL267" t="str">
            <v>ООО "Коншан"</v>
          </cell>
          <cell r="DM267">
            <v>152599.62</v>
          </cell>
          <cell r="DN267">
            <v>-0.36500009986917137</v>
          </cell>
          <cell r="DO267">
            <v>87714.78</v>
          </cell>
          <cell r="DQ267">
            <v>5579</v>
          </cell>
          <cell r="DU267">
            <v>0</v>
          </cell>
        </row>
        <row r="268">
          <cell r="A268">
            <v>265</v>
          </cell>
          <cell r="B268">
            <v>43815</v>
          </cell>
          <cell r="C268">
            <v>43823</v>
          </cell>
          <cell r="D268">
            <v>43823</v>
          </cell>
          <cell r="E268" t="str">
            <v>01.06.2019</v>
          </cell>
          <cell r="F268" t="str">
            <v>Тимашевский</v>
          </cell>
          <cell r="G268" t="str">
            <v>Содержание ТР, валка деревьев</v>
          </cell>
          <cell r="H268" t="str">
            <v>Валка деревьев на автомобильной дороге п.Советский - п.Красноармейский, км 2+500 - 10+800 (справа, слева) в 2020 году в Тимашевском районе</v>
          </cell>
          <cell r="I268">
            <v>247934</v>
          </cell>
          <cell r="J268">
            <v>153887</v>
          </cell>
          <cell r="K268">
            <v>0</v>
          </cell>
          <cell r="L268">
            <v>80364</v>
          </cell>
          <cell r="M268">
            <v>72328</v>
          </cell>
          <cell r="N268">
            <v>554513</v>
          </cell>
          <cell r="O268">
            <v>554513</v>
          </cell>
          <cell r="S268">
            <v>554513</v>
          </cell>
          <cell r="T268">
            <v>0</v>
          </cell>
          <cell r="U268">
            <v>0</v>
          </cell>
          <cell r="V268">
            <v>13863</v>
          </cell>
          <cell r="Y268">
            <v>4685</v>
          </cell>
          <cell r="Z268">
            <v>17191</v>
          </cell>
          <cell r="AA268">
            <v>590252</v>
          </cell>
          <cell r="AB268">
            <v>590252</v>
          </cell>
          <cell r="AC268">
            <v>26797</v>
          </cell>
          <cell r="AD268">
            <v>123409.8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740458.8</v>
          </cell>
          <cell r="AO268">
            <v>2</v>
          </cell>
          <cell r="AP268">
            <v>12</v>
          </cell>
          <cell r="AQ268">
            <v>1</v>
          </cell>
          <cell r="AR268">
            <v>12</v>
          </cell>
          <cell r="AS268">
            <v>1</v>
          </cell>
          <cell r="AT268">
            <v>12</v>
          </cell>
          <cell r="AU268">
            <v>1</v>
          </cell>
          <cell r="AV268">
            <v>12</v>
          </cell>
          <cell r="AW268">
            <v>44013</v>
          </cell>
          <cell r="AX268">
            <v>44348</v>
          </cell>
          <cell r="AY268">
            <v>44713</v>
          </cell>
          <cell r="AZ268">
            <v>44713</v>
          </cell>
          <cell r="BA268">
            <v>4.5400000000000003E-2</v>
          </cell>
          <cell r="BB268">
            <v>7.7799999999999994E-2</v>
          </cell>
          <cell r="BC268">
            <v>0.1193</v>
          </cell>
          <cell r="BD268">
            <v>0.1641</v>
          </cell>
          <cell r="BE268">
            <v>740458.8</v>
          </cell>
          <cell r="BF268">
            <v>0</v>
          </cell>
          <cell r="BG268">
            <v>0</v>
          </cell>
          <cell r="BH268">
            <v>0</v>
          </cell>
          <cell r="BO268" t="e">
            <v>#DIV/0!</v>
          </cell>
          <cell r="BP268">
            <v>0.33483834617131969</v>
          </cell>
          <cell r="BQ268">
            <v>0.20782655294258098</v>
          </cell>
          <cell r="BR268">
            <v>0</v>
          </cell>
          <cell r="BS268">
            <v>0.10853270971997361</v>
          </cell>
          <cell r="BT268">
            <v>9.7679978953589305E-2</v>
          </cell>
          <cell r="DL268" t="str">
            <v>ООО "Коншан"</v>
          </cell>
          <cell r="DM268">
            <v>470191.25</v>
          </cell>
          <cell r="DN268">
            <v>-0.36500011884523487</v>
          </cell>
          <cell r="DO268">
            <v>270267.55000000005</v>
          </cell>
          <cell r="DQ268">
            <v>17191</v>
          </cell>
          <cell r="DU268">
            <v>0</v>
          </cell>
        </row>
        <row r="269">
          <cell r="A269">
            <v>266</v>
          </cell>
          <cell r="B269">
            <v>43815</v>
          </cell>
          <cell r="C269">
            <v>43823</v>
          </cell>
          <cell r="D269">
            <v>43823</v>
          </cell>
          <cell r="E269" t="str">
            <v>01.06.2019</v>
          </cell>
          <cell r="F269" t="str">
            <v>Тимашевский</v>
          </cell>
          <cell r="G269" t="str">
            <v>Содержание ТР, валка деревьев</v>
          </cell>
          <cell r="H269" t="str">
            <v>Валка деревьев на автомобильной дороге ст-ца Роговская - х.Гречаная Балка - ст-ца Новониколаевская, км 8+000 - 12+290 (справа) в 2020 году в Тимашевском районе</v>
          </cell>
          <cell r="I269">
            <v>2419505</v>
          </cell>
          <cell r="J269">
            <v>2567406</v>
          </cell>
          <cell r="K269">
            <v>5366</v>
          </cell>
          <cell r="L269">
            <v>998455</v>
          </cell>
          <cell r="M269">
            <v>898610</v>
          </cell>
          <cell r="N269">
            <v>6889342</v>
          </cell>
          <cell r="O269">
            <v>6889342</v>
          </cell>
          <cell r="S269">
            <v>6889342</v>
          </cell>
          <cell r="T269">
            <v>0</v>
          </cell>
          <cell r="U269">
            <v>0</v>
          </cell>
          <cell r="V269">
            <v>172234</v>
          </cell>
          <cell r="Y269">
            <v>0</v>
          </cell>
          <cell r="Z269">
            <v>211847</v>
          </cell>
          <cell r="AA269">
            <v>7273423</v>
          </cell>
          <cell r="AB269">
            <v>7273423</v>
          </cell>
          <cell r="AC269">
            <v>330213</v>
          </cell>
          <cell r="AD269">
            <v>1520727.2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9124363.1999999993</v>
          </cell>
          <cell r="AO269">
            <v>2</v>
          </cell>
          <cell r="AP269">
            <v>12</v>
          </cell>
          <cell r="AQ269">
            <v>1</v>
          </cell>
          <cell r="AR269">
            <v>12</v>
          </cell>
          <cell r="AS269">
            <v>1</v>
          </cell>
          <cell r="AT269">
            <v>12</v>
          </cell>
          <cell r="AU269">
            <v>1</v>
          </cell>
          <cell r="AV269">
            <v>12</v>
          </cell>
          <cell r="AW269">
            <v>44013</v>
          </cell>
          <cell r="AX269">
            <v>44348</v>
          </cell>
          <cell r="AY269">
            <v>44713</v>
          </cell>
          <cell r="AZ269">
            <v>44713</v>
          </cell>
          <cell r="BA269">
            <v>4.5400000000000003E-2</v>
          </cell>
          <cell r="BB269">
            <v>7.7799999999999994E-2</v>
          </cell>
          <cell r="BC269">
            <v>0.1193</v>
          </cell>
          <cell r="BD269">
            <v>0.1641</v>
          </cell>
          <cell r="BE269">
            <v>9124363.1999999993</v>
          </cell>
          <cell r="BF269">
            <v>0</v>
          </cell>
          <cell r="BG269">
            <v>0</v>
          </cell>
          <cell r="BH269">
            <v>0</v>
          </cell>
          <cell r="BO269" t="e">
            <v>#DIV/0!</v>
          </cell>
          <cell r="BP269">
            <v>0.26516973809196903</v>
          </cell>
          <cell r="BQ269">
            <v>0.28137919805735045</v>
          </cell>
          <cell r="BR269">
            <v>5.8809583555376231E-4</v>
          </cell>
          <cell r="BS269">
            <v>0.10942736255829887</v>
          </cell>
          <cell r="BT269">
            <v>9.8484681100813709E-2</v>
          </cell>
          <cell r="DL269" t="str">
            <v>ООО "Коншан"</v>
          </cell>
          <cell r="DM269">
            <v>5793969.6100000003</v>
          </cell>
          <cell r="DN269">
            <v>-0.36500011200781657</v>
          </cell>
          <cell r="DO269">
            <v>3330393.5899999989</v>
          </cell>
          <cell r="DQ269">
            <v>211847</v>
          </cell>
          <cell r="DU269">
            <v>0</v>
          </cell>
        </row>
        <row r="270">
          <cell r="A270">
            <v>267</v>
          </cell>
          <cell r="B270">
            <v>43815</v>
          </cell>
          <cell r="C270">
            <v>43823</v>
          </cell>
          <cell r="D270">
            <v>43823</v>
          </cell>
          <cell r="E270" t="str">
            <v>01.06.2019</v>
          </cell>
          <cell r="F270" t="str">
            <v>Тимашевский</v>
          </cell>
          <cell r="G270" t="str">
            <v>Содержание ТР, валка деревьев</v>
          </cell>
          <cell r="H270" t="str">
            <v>Валка деревьев на автомобильной дороге ст-ца Новокорсунская - х.Незаймановский, км 9+500 - 20+515 (справа, слева) в 2020 году в Тимашевском районе</v>
          </cell>
          <cell r="I270">
            <v>1950268</v>
          </cell>
          <cell r="J270">
            <v>2069485</v>
          </cell>
          <cell r="K270">
            <v>4325</v>
          </cell>
          <cell r="L270">
            <v>804816</v>
          </cell>
          <cell r="M270">
            <v>724334</v>
          </cell>
          <cell r="N270">
            <v>5553228</v>
          </cell>
          <cell r="O270">
            <v>5553228</v>
          </cell>
          <cell r="S270">
            <v>5553228</v>
          </cell>
          <cell r="T270">
            <v>0</v>
          </cell>
          <cell r="U270">
            <v>0</v>
          </cell>
          <cell r="V270">
            <v>138831</v>
          </cell>
          <cell r="Y270">
            <v>0</v>
          </cell>
          <cell r="Z270">
            <v>170762</v>
          </cell>
          <cell r="AA270">
            <v>5862821</v>
          </cell>
          <cell r="AB270">
            <v>5862821</v>
          </cell>
          <cell r="AC270">
            <v>266172</v>
          </cell>
          <cell r="AD270">
            <v>1225798.6000000001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7354791.5999999996</v>
          </cell>
          <cell r="AO270">
            <v>2</v>
          </cell>
          <cell r="AP270">
            <v>12</v>
          </cell>
          <cell r="AQ270">
            <v>1</v>
          </cell>
          <cell r="AR270">
            <v>12</v>
          </cell>
          <cell r="AS270">
            <v>1</v>
          </cell>
          <cell r="AT270">
            <v>12</v>
          </cell>
          <cell r="AU270">
            <v>1</v>
          </cell>
          <cell r="AV270">
            <v>12</v>
          </cell>
          <cell r="AW270">
            <v>44013</v>
          </cell>
          <cell r="AX270">
            <v>44348</v>
          </cell>
          <cell r="AY270">
            <v>44713</v>
          </cell>
          <cell r="AZ270">
            <v>44713</v>
          </cell>
          <cell r="BA270">
            <v>4.5400000000000003E-2</v>
          </cell>
          <cell r="BB270">
            <v>7.7799999999999994E-2</v>
          </cell>
          <cell r="BC270">
            <v>0.1193</v>
          </cell>
          <cell r="BD270">
            <v>0.1641</v>
          </cell>
          <cell r="BE270">
            <v>7354791.5999999996</v>
          </cell>
          <cell r="BF270">
            <v>0</v>
          </cell>
          <cell r="BG270">
            <v>0</v>
          </cell>
          <cell r="BH270">
            <v>0</v>
          </cell>
          <cell r="BO270" t="e">
            <v>#DIV/0!</v>
          </cell>
          <cell r="BP270">
            <v>0.2651697160256723</v>
          </cell>
          <cell r="BQ270">
            <v>0.28137914879872328</v>
          </cell>
          <cell r="BR270">
            <v>5.880520122419241E-4</v>
          </cell>
          <cell r="BS270">
            <v>0.10942743775364078</v>
          </cell>
          <cell r="BT270">
            <v>9.8484639591963422E-2</v>
          </cell>
          <cell r="DL270" t="str">
            <v>ООО "Коншан"</v>
          </cell>
          <cell r="DM270">
            <v>4670291.84</v>
          </cell>
          <cell r="DN270">
            <v>-0.36500011230773688</v>
          </cell>
          <cell r="DO270">
            <v>2684499.76</v>
          </cell>
          <cell r="DQ270">
            <v>170762</v>
          </cell>
          <cell r="DU270">
            <v>0</v>
          </cell>
        </row>
        <row r="271">
          <cell r="A271">
            <v>268</v>
          </cell>
          <cell r="B271">
            <v>43816</v>
          </cell>
          <cell r="C271">
            <v>43823</v>
          </cell>
          <cell r="D271">
            <v>43823</v>
          </cell>
          <cell r="E271" t="str">
            <v>01.06.2019</v>
          </cell>
          <cell r="F271" t="str">
            <v>ЛОТ</v>
          </cell>
          <cell r="G271" t="str">
            <v>Содержание ТР, валка деревьев</v>
          </cell>
          <cell r="H271" t="str">
            <v>Содержание автомобильных дорог регионального или межмуниципального значения в 2020 году в Динском, Красноармейском, Крымском, Новокубанском, Тимашевском районах (2 этап)</v>
          </cell>
          <cell r="I271">
            <v>20609960</v>
          </cell>
          <cell r="J271">
            <v>13485296</v>
          </cell>
          <cell r="K271">
            <v>8192536</v>
          </cell>
          <cell r="L271">
            <v>8457557</v>
          </cell>
          <cell r="M271">
            <v>7611805</v>
          </cell>
          <cell r="N271">
            <v>58357154</v>
          </cell>
          <cell r="O271">
            <v>58357154</v>
          </cell>
          <cell r="P271">
            <v>0</v>
          </cell>
          <cell r="Q271">
            <v>0</v>
          </cell>
          <cell r="R271">
            <v>0</v>
          </cell>
          <cell r="S271">
            <v>58357154</v>
          </cell>
          <cell r="T271">
            <v>0</v>
          </cell>
          <cell r="U271">
            <v>0</v>
          </cell>
          <cell r="V271">
            <v>1216925</v>
          </cell>
          <cell r="W271">
            <v>0</v>
          </cell>
          <cell r="X271">
            <v>0</v>
          </cell>
          <cell r="Y271">
            <v>31380</v>
          </cell>
          <cell r="Z271">
            <v>1788161</v>
          </cell>
          <cell r="AA271">
            <v>61393620</v>
          </cell>
          <cell r="AB271">
            <v>61393620</v>
          </cell>
          <cell r="AC271">
            <v>2787268</v>
          </cell>
          <cell r="AD271">
            <v>12836177.6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77017065.599999979</v>
          </cell>
          <cell r="BE271">
            <v>77017065.599999979</v>
          </cell>
          <cell r="BF271">
            <v>0</v>
          </cell>
          <cell r="BG271">
            <v>0</v>
          </cell>
          <cell r="BH271">
            <v>0</v>
          </cell>
          <cell r="BO271" t="e">
            <v>#DIV/0!</v>
          </cell>
          <cell r="BP271">
            <v>0.26760250912493871</v>
          </cell>
          <cell r="BQ271">
            <v>0.17509490779664297</v>
          </cell>
          <cell r="BR271">
            <v>0.10637299585716756</v>
          </cell>
          <cell r="BS271">
            <v>0.10981406437796044</v>
          </cell>
          <cell r="BT271">
            <v>9.8832705981464999E-2</v>
          </cell>
          <cell r="DL271" t="str">
            <v>ООО "Коншан"</v>
          </cell>
          <cell r="DM271">
            <v>48905828</v>
          </cell>
          <cell r="DN271">
            <v>-0.36500011239067498</v>
          </cell>
          <cell r="DO271">
            <v>28111237.599999979</v>
          </cell>
          <cell r="DQ271">
            <v>1788161</v>
          </cell>
          <cell r="DU271">
            <v>0</v>
          </cell>
        </row>
        <row r="272">
          <cell r="A272">
            <v>269</v>
          </cell>
          <cell r="B272">
            <v>43819</v>
          </cell>
          <cell r="C272" t="str">
            <v>не выставили</v>
          </cell>
          <cell r="D272">
            <v>43478</v>
          </cell>
          <cell r="E272" t="str">
            <v>2кв. 2019</v>
          </cell>
          <cell r="F272" t="str">
            <v>Абинский</v>
          </cell>
          <cell r="G272" t="str">
            <v>Кап. ремонт (освещение)</v>
          </cell>
          <cell r="H272" t="str">
            <v>Устройство электроосвещения на объекте: «Автомобильная дорога г.Абинск - ст-ца Шапсугская, км 2+600 - км 3+611 в Абинском районе»</v>
          </cell>
          <cell r="I272">
            <v>182804</v>
          </cell>
          <cell r="J272">
            <v>273193</v>
          </cell>
          <cell r="K272">
            <v>5995222</v>
          </cell>
          <cell r="L272">
            <v>221681</v>
          </cell>
          <cell r="M272">
            <v>123639</v>
          </cell>
          <cell r="N272">
            <v>6796539</v>
          </cell>
          <cell r="O272">
            <v>5238203</v>
          </cell>
          <cell r="P272">
            <v>1558336</v>
          </cell>
          <cell r="Q272">
            <v>385122</v>
          </cell>
          <cell r="S272">
            <v>7181661</v>
          </cell>
          <cell r="T272">
            <v>104764</v>
          </cell>
          <cell r="U272">
            <v>31167</v>
          </cell>
          <cell r="V272">
            <v>66997</v>
          </cell>
          <cell r="X272">
            <v>8260</v>
          </cell>
          <cell r="Y272">
            <v>22542</v>
          </cell>
          <cell r="Z272">
            <v>222214</v>
          </cell>
          <cell r="AA272">
            <v>7407140</v>
          </cell>
          <cell r="AB272">
            <v>7407140</v>
          </cell>
          <cell r="AC272">
            <v>0</v>
          </cell>
          <cell r="AD272">
            <v>1481428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9186687.5999999996</v>
          </cell>
          <cell r="AO272">
            <v>6</v>
          </cell>
          <cell r="AP272">
            <v>7</v>
          </cell>
          <cell r="AQ272">
            <v>1</v>
          </cell>
          <cell r="AR272">
            <v>12</v>
          </cell>
          <cell r="AS272">
            <v>1</v>
          </cell>
          <cell r="AT272">
            <v>12</v>
          </cell>
          <cell r="AU272">
            <v>1</v>
          </cell>
          <cell r="AV272">
            <v>12</v>
          </cell>
          <cell r="AW272">
            <v>43983</v>
          </cell>
          <cell r="AX272">
            <v>44348</v>
          </cell>
          <cell r="AY272">
            <v>44713</v>
          </cell>
          <cell r="AZ272">
            <v>44713</v>
          </cell>
          <cell r="BA272">
            <v>4.9399999999999999E-2</v>
          </cell>
          <cell r="BB272">
            <v>9.4200000000000006E-2</v>
          </cell>
          <cell r="BC272">
            <v>0.13469999999999999</v>
          </cell>
          <cell r="BD272">
            <v>0.17730000000000001</v>
          </cell>
          <cell r="BE272">
            <v>9186687.5999999996</v>
          </cell>
          <cell r="BF272">
            <v>0</v>
          </cell>
          <cell r="BG272">
            <v>0</v>
          </cell>
          <cell r="BH272">
            <v>0</v>
          </cell>
          <cell r="BI272">
            <v>1.1766000000000001</v>
          </cell>
          <cell r="BO272">
            <v>8165461</v>
          </cell>
          <cell r="BP272">
            <v>1.9027253967272589E-2</v>
          </cell>
          <cell r="BQ272">
            <v>2.8435442293828914E-2</v>
          </cell>
          <cell r="BR272">
            <v>0.62401594923623072</v>
          </cell>
          <cell r="BS272">
            <v>2.3073787700044611E-2</v>
          </cell>
          <cell r="BT272">
            <v>1.2869032697641275E-2</v>
          </cell>
          <cell r="BU272" t="str">
            <v>Март 2020</v>
          </cell>
          <cell r="DL272" t="str">
            <v>ИП Вдовенко Алексей Владимирович</v>
          </cell>
          <cell r="DM272">
            <v>6922532.4800000014</v>
          </cell>
          <cell r="DN272">
            <v>0</v>
          </cell>
          <cell r="DO272">
            <v>0</v>
          </cell>
          <cell r="DQ272">
            <v>222214</v>
          </cell>
          <cell r="DU272">
            <v>0</v>
          </cell>
          <cell r="DV272" t="str">
            <v>23-1-3500-19 от 18.12.2019</v>
          </cell>
          <cell r="DW272" t="str">
            <v>№74 от 03.02.2020</v>
          </cell>
          <cell r="DX272">
            <v>4</v>
          </cell>
          <cell r="DZ272">
            <v>13523.01</v>
          </cell>
          <cell r="EA272">
            <v>2</v>
          </cell>
          <cell r="KO272">
            <v>1.0227999999999999</v>
          </cell>
          <cell r="KP272">
            <v>9091227.5999999996</v>
          </cell>
          <cell r="KQ272">
            <v>1</v>
          </cell>
          <cell r="KU272">
            <v>1.0105</v>
          </cell>
          <cell r="KV272">
            <v>1.0479000000000001</v>
          </cell>
          <cell r="KW272">
            <v>1.0866</v>
          </cell>
          <cell r="KX272">
            <v>1.1274999999999999</v>
          </cell>
          <cell r="KY272">
            <v>1.0105</v>
          </cell>
          <cell r="KZ272" t="str">
            <v>Краснодарский край, Абинский район</v>
          </cell>
          <cell r="LA272">
            <v>740</v>
          </cell>
        </row>
        <row r="273">
          <cell r="A273">
            <v>270</v>
          </cell>
          <cell r="B273">
            <v>43819</v>
          </cell>
          <cell r="C273" t="str">
            <v>не выставили</v>
          </cell>
          <cell r="D273">
            <v>43478</v>
          </cell>
          <cell r="E273" t="str">
            <v>2кв. 2019</v>
          </cell>
          <cell r="F273" t="str">
            <v>Тихорецкий</v>
          </cell>
          <cell r="G273" t="str">
            <v>Кап. ремонт (освещение)</v>
          </cell>
          <cell r="H273" t="str">
            <v>Устройство электроосвещения на объекте: «Автомобильная дорога г.Тихорецк - ст-ца Алексеевская - ст-ца Новоархангельская, км 12+946 - км 13+747 в Тихорецком районе»</v>
          </cell>
          <cell r="I273">
            <v>91721</v>
          </cell>
          <cell r="J273">
            <v>139983</v>
          </cell>
          <cell r="K273">
            <v>2969262</v>
          </cell>
          <cell r="L273">
            <v>93611</v>
          </cell>
          <cell r="M273">
            <v>55255</v>
          </cell>
          <cell r="N273">
            <v>3349832</v>
          </cell>
          <cell r="O273">
            <v>2285896</v>
          </cell>
          <cell r="P273">
            <v>1063936</v>
          </cell>
          <cell r="Q273">
            <v>385122</v>
          </cell>
          <cell r="S273">
            <v>3734954</v>
          </cell>
          <cell r="T273">
            <v>45718</v>
          </cell>
          <cell r="U273">
            <v>21279</v>
          </cell>
          <cell r="V273">
            <v>23717</v>
          </cell>
          <cell r="X273">
            <v>5020</v>
          </cell>
          <cell r="Y273">
            <v>5024</v>
          </cell>
          <cell r="Z273">
            <v>114920</v>
          </cell>
          <cell r="AA273">
            <v>3830700</v>
          </cell>
          <cell r="AB273">
            <v>3830700</v>
          </cell>
          <cell r="AC273">
            <v>0</v>
          </cell>
          <cell r="AD273">
            <v>766140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4751016</v>
          </cell>
          <cell r="AO273">
            <v>6</v>
          </cell>
          <cell r="AP273">
            <v>7</v>
          </cell>
          <cell r="AQ273">
            <v>1</v>
          </cell>
          <cell r="AR273">
            <v>12</v>
          </cell>
          <cell r="AS273">
            <v>1</v>
          </cell>
          <cell r="AT273">
            <v>12</v>
          </cell>
          <cell r="AU273">
            <v>1</v>
          </cell>
          <cell r="AV273">
            <v>12</v>
          </cell>
          <cell r="AW273">
            <v>43983</v>
          </cell>
          <cell r="AX273">
            <v>44348</v>
          </cell>
          <cell r="AY273">
            <v>44713</v>
          </cell>
          <cell r="AZ273">
            <v>44713</v>
          </cell>
          <cell r="BA273">
            <v>4.9399999999999999E-2</v>
          </cell>
          <cell r="BB273">
            <v>9.4200000000000006E-2</v>
          </cell>
          <cell r="BC273">
            <v>0.13469999999999999</v>
          </cell>
          <cell r="BD273">
            <v>0.17730000000000001</v>
          </cell>
          <cell r="BE273">
            <v>4751016</v>
          </cell>
          <cell r="BF273">
            <v>0</v>
          </cell>
          <cell r="BG273">
            <v>0</v>
          </cell>
          <cell r="BH273">
            <v>0</v>
          </cell>
          <cell r="BI273">
            <v>0.80100000000000005</v>
          </cell>
          <cell r="BO273">
            <v>6203034</v>
          </cell>
          <cell r="BP273">
            <v>1.8460018153897553E-2</v>
          </cell>
          <cell r="BQ273">
            <v>2.8173359658497411E-2</v>
          </cell>
          <cell r="BR273">
            <v>0.59760175340083688</v>
          </cell>
          <cell r="BS273">
            <v>1.884040469908204E-2</v>
          </cell>
          <cell r="BT273">
            <v>1.1120771721782463E-2</v>
          </cell>
          <cell r="BU273" t="str">
            <v>Март 2020</v>
          </cell>
          <cell r="DL273" t="str">
            <v>ООО "Крыловскагропромэнерго"</v>
          </cell>
          <cell r="DM273">
            <v>3696244.92</v>
          </cell>
          <cell r="DN273">
            <v>0</v>
          </cell>
          <cell r="DO273">
            <v>0</v>
          </cell>
          <cell r="DQ273">
            <v>114920</v>
          </cell>
          <cell r="DU273">
            <v>0</v>
          </cell>
          <cell r="DV273" t="str">
            <v>23-1-3510-19 от 19.12.2019</v>
          </cell>
          <cell r="DW273" t="str">
            <v>№75 от 03.02.2020</v>
          </cell>
          <cell r="DX273">
            <v>4</v>
          </cell>
          <cell r="DZ273">
            <v>8416.24</v>
          </cell>
          <cell r="EA273">
            <v>2</v>
          </cell>
          <cell r="KO273">
            <v>1.0227999999999999</v>
          </cell>
          <cell r="KP273">
            <v>4701648</v>
          </cell>
          <cell r="KQ273">
            <v>1</v>
          </cell>
          <cell r="KU273">
            <v>1.0105</v>
          </cell>
          <cell r="KV273">
            <v>1.0479000000000001</v>
          </cell>
          <cell r="KW273">
            <v>1.0866</v>
          </cell>
          <cell r="KX273">
            <v>1.1274999999999999</v>
          </cell>
          <cell r="KY273">
            <v>1.0105</v>
          </cell>
          <cell r="KZ273" t="str">
            <v>Краснодарский край, Тихорецкий район</v>
          </cell>
        </row>
        <row r="274">
          <cell r="A274">
            <v>271</v>
          </cell>
          <cell r="B274">
            <v>43819</v>
          </cell>
          <cell r="C274" t="str">
            <v>не выставили</v>
          </cell>
          <cell r="D274">
            <v>43938</v>
          </cell>
          <cell r="E274" t="str">
            <v>2кв. 2019</v>
          </cell>
          <cell r="F274" t="str">
            <v>г.Новороссийск</v>
          </cell>
          <cell r="G274" t="str">
            <v>Труба</v>
          </cell>
          <cell r="H274" t="str">
            <v>Замена водопропускной трубы на объекте: «Автомобильная дорога с.Абрау-Дюрсо - с. Большие Хутора, км 0+602 в городе Новороссийск»</v>
          </cell>
          <cell r="I274">
            <v>614844</v>
          </cell>
          <cell r="J274">
            <v>1684249</v>
          </cell>
          <cell r="K274">
            <v>6347173</v>
          </cell>
          <cell r="L274">
            <v>703529</v>
          </cell>
          <cell r="M274">
            <v>391075</v>
          </cell>
          <cell r="N274">
            <v>9740870</v>
          </cell>
          <cell r="O274">
            <v>9605098</v>
          </cell>
          <cell r="P274">
            <v>135772</v>
          </cell>
          <cell r="Q274">
            <v>0</v>
          </cell>
          <cell r="R274">
            <v>65231</v>
          </cell>
          <cell r="S274">
            <v>9806101</v>
          </cell>
          <cell r="T274">
            <v>315047</v>
          </cell>
          <cell r="U274">
            <v>4453</v>
          </cell>
          <cell r="Y274">
            <v>59963</v>
          </cell>
          <cell r="Z274">
            <v>305567</v>
          </cell>
          <cell r="AA274">
            <v>10185680</v>
          </cell>
          <cell r="AB274">
            <v>10185680</v>
          </cell>
          <cell r="AC274">
            <v>0</v>
          </cell>
          <cell r="AD274">
            <v>2037136</v>
          </cell>
          <cell r="AE274">
            <v>6555858</v>
          </cell>
          <cell r="AF274">
            <v>595927</v>
          </cell>
          <cell r="AG274">
            <v>1430357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12709021.199999999</v>
          </cell>
          <cell r="AO274">
            <v>6</v>
          </cell>
          <cell r="AP274">
            <v>11</v>
          </cell>
          <cell r="AQ274">
            <v>1</v>
          </cell>
          <cell r="AR274">
            <v>12</v>
          </cell>
          <cell r="AS274">
            <v>1</v>
          </cell>
          <cell r="AT274">
            <v>12</v>
          </cell>
          <cell r="AU274">
            <v>1</v>
          </cell>
          <cell r="AV274">
            <v>12</v>
          </cell>
          <cell r="AW274">
            <v>44044</v>
          </cell>
          <cell r="AX274">
            <v>44348</v>
          </cell>
          <cell r="AY274">
            <v>44713</v>
          </cell>
          <cell r="AZ274">
            <v>44713</v>
          </cell>
          <cell r="BA274">
            <v>5.8799999999999998E-2</v>
          </cell>
          <cell r="BB274">
            <v>9.0899999999999995E-2</v>
          </cell>
          <cell r="BC274">
            <v>0.13469999999999999</v>
          </cell>
          <cell r="BD274">
            <v>0.17730000000000001</v>
          </cell>
          <cell r="BE274">
            <v>12709021.199999999</v>
          </cell>
          <cell r="BF274">
            <v>0</v>
          </cell>
          <cell r="BG274">
            <v>0</v>
          </cell>
          <cell r="BH274">
            <v>0</v>
          </cell>
          <cell r="BI274">
            <v>8.6999999999999994E-2</v>
          </cell>
          <cell r="BO274">
            <v>156116579</v>
          </cell>
          <cell r="BP274">
            <v>4.5268557926472629E-2</v>
          </cell>
          <cell r="BQ274">
            <v>0.12400466365306256</v>
          </cell>
          <cell r="BR274">
            <v>0.46731751244192521</v>
          </cell>
          <cell r="BS274">
            <v>5.1798087465199892E-2</v>
          </cell>
          <cell r="BT274">
            <v>2.8793322031434452E-2</v>
          </cell>
          <cell r="BU274" t="str">
            <v>Март 2020</v>
          </cell>
          <cell r="DL274" t="str">
            <v>ООО "Красноармейское ДРСУ"</v>
          </cell>
          <cell r="DM274">
            <v>12709021.199999999</v>
          </cell>
          <cell r="DN274">
            <v>0</v>
          </cell>
          <cell r="DO274">
            <v>0</v>
          </cell>
          <cell r="DQ274">
            <v>305567</v>
          </cell>
          <cell r="DU274">
            <v>0</v>
          </cell>
          <cell r="DV274" t="str">
            <v>23-1-3521-19 от 19.12.2019</v>
          </cell>
          <cell r="DW274" t="str">
            <v>№67 от 03.02.2020</v>
          </cell>
          <cell r="DX274">
            <v>4</v>
          </cell>
          <cell r="DY274">
            <v>2</v>
          </cell>
          <cell r="DZ274">
            <v>20847.91</v>
          </cell>
          <cell r="EA274">
            <v>5.6</v>
          </cell>
          <cell r="KO274">
            <v>1.0227999999999999</v>
          </cell>
          <cell r="KP274">
            <v>12501496.800000001</v>
          </cell>
          <cell r="KQ274">
            <v>1</v>
          </cell>
          <cell r="KU274">
            <v>1.0165999999999999</v>
          </cell>
          <cell r="KV274">
            <v>1.0479000000000001</v>
          </cell>
          <cell r="KW274">
            <v>1.0866</v>
          </cell>
          <cell r="KX274">
            <v>1.1274999999999999</v>
          </cell>
          <cell r="KY274">
            <v>1.0165999999999999</v>
          </cell>
          <cell r="KZ274" t="str">
            <v>Краснодарский край, город Новороссийск, с. Абрау-Дюрсо</v>
          </cell>
          <cell r="LA274">
            <v>26920</v>
          </cell>
          <cell r="LB274">
            <v>64440</v>
          </cell>
        </row>
        <row r="275">
          <cell r="A275">
            <v>272</v>
          </cell>
          <cell r="B275">
            <v>43819</v>
          </cell>
          <cell r="C275">
            <v>43825</v>
          </cell>
          <cell r="D275">
            <v>43825</v>
          </cell>
          <cell r="E275" t="str">
            <v>01.06.2019</v>
          </cell>
          <cell r="F275" t="str">
            <v>Успенский</v>
          </cell>
          <cell r="G275" t="str">
            <v>Обл. ремонт</v>
          </cell>
          <cell r="H275" t="str">
            <v>Ремонт объекта: "Автомобильная дорога г.Армавир - с.Успенское - г.Невинномысск, км 16+000 – км 16+898, км 16+922 - км 27+766 в Успенском районе" (2 этап, км 21+235 - км 27+766)</v>
          </cell>
          <cell r="I275">
            <v>9178573</v>
          </cell>
          <cell r="J275">
            <v>11975374</v>
          </cell>
          <cell r="K275">
            <v>114959341</v>
          </cell>
          <cell r="L275">
            <v>10983963</v>
          </cell>
          <cell r="M275">
            <v>6074051</v>
          </cell>
          <cell r="N275">
            <v>153171302</v>
          </cell>
          <cell r="O275">
            <v>153171302</v>
          </cell>
          <cell r="R275">
            <v>84089</v>
          </cell>
          <cell r="S275">
            <v>153255391</v>
          </cell>
          <cell r="T275">
            <v>0</v>
          </cell>
          <cell r="U275">
            <v>0</v>
          </cell>
          <cell r="V275">
            <v>1318813</v>
          </cell>
          <cell r="Y275">
            <v>483699</v>
          </cell>
          <cell r="Z275">
            <v>0</v>
          </cell>
          <cell r="AA275">
            <v>155057903</v>
          </cell>
          <cell r="AB275">
            <v>7916905</v>
          </cell>
          <cell r="AC275">
            <v>416429</v>
          </cell>
          <cell r="AD275">
            <v>1666666.8</v>
          </cell>
          <cell r="AE275">
            <v>147140998</v>
          </cell>
          <cell r="AF275">
            <v>15302664</v>
          </cell>
          <cell r="AG275">
            <v>32488732.399999999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204932395.20000002</v>
          </cell>
          <cell r="AO275">
            <v>3</v>
          </cell>
          <cell r="AP275">
            <v>4</v>
          </cell>
          <cell r="AQ275">
            <v>3</v>
          </cell>
          <cell r="AR275">
            <v>11</v>
          </cell>
          <cell r="AS275">
            <v>1</v>
          </cell>
          <cell r="AT275">
            <v>12</v>
          </cell>
          <cell r="AU275">
            <v>1</v>
          </cell>
          <cell r="AV275">
            <v>12</v>
          </cell>
          <cell r="AW275">
            <v>43891</v>
          </cell>
          <cell r="AX275">
            <v>44378</v>
          </cell>
          <cell r="AY275">
            <v>44713</v>
          </cell>
          <cell r="AZ275">
            <v>44713</v>
          </cell>
          <cell r="BA275">
            <v>5.2600000000000001E-2</v>
          </cell>
          <cell r="BB275">
            <v>0.104</v>
          </cell>
          <cell r="BC275">
            <v>0.1414</v>
          </cell>
          <cell r="BD275">
            <v>0.18429999999999999</v>
          </cell>
          <cell r="BE275">
            <v>10000000.800000001</v>
          </cell>
          <cell r="BF275">
            <v>194932394.40000001</v>
          </cell>
          <cell r="BG275">
            <v>0</v>
          </cell>
          <cell r="BH275">
            <v>0</v>
          </cell>
          <cell r="BI275">
            <v>6.5309999999999988</v>
          </cell>
          <cell r="BO275">
            <v>31378410</v>
          </cell>
          <cell r="BP275">
            <v>4.4788297092035349E-2</v>
          </cell>
          <cell r="BQ275">
            <v>5.8435729442935819E-2</v>
          </cell>
          <cell r="BR275">
            <v>0.56096226703351382</v>
          </cell>
          <cell r="BS275">
            <v>5.359798283370671E-2</v>
          </cell>
          <cell r="BT275">
            <v>2.9639291504264816E-2</v>
          </cell>
          <cell r="BV275">
            <v>1.9068444</v>
          </cell>
          <cell r="BX275">
            <v>53.184472300000003</v>
          </cell>
          <cell r="BY275">
            <v>10586.06</v>
          </cell>
          <cell r="BZ275">
            <v>14.61</v>
          </cell>
          <cell r="CA275">
            <v>1344.36</v>
          </cell>
          <cell r="CF275">
            <v>1.9030499999999999</v>
          </cell>
          <cell r="CH275">
            <v>1196.7</v>
          </cell>
          <cell r="CL275">
            <v>285.83</v>
          </cell>
          <cell r="CM275">
            <v>15.887079999999999</v>
          </cell>
          <cell r="CO275">
            <v>8404.0046199999997</v>
          </cell>
          <cell r="CP275">
            <v>2286.6374000000001</v>
          </cell>
          <cell r="CR275">
            <v>6142.0194000000001</v>
          </cell>
          <cell r="CU275">
            <v>433.69</v>
          </cell>
          <cell r="CV275">
            <v>15</v>
          </cell>
          <cell r="CW275">
            <v>118</v>
          </cell>
          <cell r="CX275">
            <v>3140</v>
          </cell>
          <cell r="CY275">
            <v>22.630669999999999</v>
          </cell>
          <cell r="CZ275">
            <v>689176.2</v>
          </cell>
          <cell r="DA275">
            <v>1116489</v>
          </cell>
          <cell r="DB275">
            <v>15890.68</v>
          </cell>
          <cell r="DC275">
            <v>1031220.12</v>
          </cell>
          <cell r="DD275">
            <v>851069.7</v>
          </cell>
          <cell r="DL275" t="str">
            <v>ООО "ДСУ №4"</v>
          </cell>
          <cell r="DM275">
            <v>204932395.20000002</v>
          </cell>
          <cell r="DN275">
            <v>0</v>
          </cell>
          <cell r="DO275">
            <v>0</v>
          </cell>
          <cell r="DQ275">
            <v>0</v>
          </cell>
          <cell r="DU275">
            <v>0</v>
          </cell>
          <cell r="DX275" t="str">
            <v>2, 4</v>
          </cell>
          <cell r="DZ275">
            <v>191651.573</v>
          </cell>
          <cell r="EA275">
            <v>16</v>
          </cell>
        </row>
        <row r="276">
          <cell r="A276">
            <v>273</v>
          </cell>
          <cell r="B276">
            <v>43823</v>
          </cell>
          <cell r="C276">
            <v>43823</v>
          </cell>
          <cell r="D276">
            <v>43823</v>
          </cell>
          <cell r="E276" t="str">
            <v>01.06.2019</v>
          </cell>
          <cell r="F276" t="str">
            <v>Выселковский</v>
          </cell>
          <cell r="G276" t="str">
            <v>Обл. ремонт</v>
          </cell>
          <cell r="H276" t="str">
            <v>Ремонт объекта: «Автомобильная дорога Подъезд к ст-це Балковская, км 0+274 - км 7+570 в Выселковском районе»</v>
          </cell>
          <cell r="I276">
            <v>3003252</v>
          </cell>
          <cell r="J276">
            <v>5064747</v>
          </cell>
          <cell r="K276">
            <v>45393969</v>
          </cell>
          <cell r="L276">
            <v>3881568</v>
          </cell>
          <cell r="M276">
            <v>2181652</v>
          </cell>
          <cell r="N276">
            <v>59525188</v>
          </cell>
          <cell r="O276">
            <v>59525188</v>
          </cell>
          <cell r="R276">
            <v>41178</v>
          </cell>
          <cell r="S276">
            <v>59566366</v>
          </cell>
          <cell r="T276">
            <v>0</v>
          </cell>
          <cell r="U276">
            <v>0</v>
          </cell>
          <cell r="V276">
            <v>306374</v>
          </cell>
          <cell r="Y276">
            <v>1014</v>
          </cell>
          <cell r="Z276">
            <v>0</v>
          </cell>
          <cell r="AA276">
            <v>59873754</v>
          </cell>
          <cell r="AB276">
            <v>7893657</v>
          </cell>
          <cell r="AC276">
            <v>439677</v>
          </cell>
          <cell r="AD276">
            <v>1666666.8</v>
          </cell>
          <cell r="AE276">
            <v>51980097</v>
          </cell>
          <cell r="AF276">
            <v>5062861</v>
          </cell>
          <cell r="AG276">
            <v>11408591.6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78451550.399999991</v>
          </cell>
          <cell r="AO276">
            <v>4</v>
          </cell>
          <cell r="AP276">
            <v>5</v>
          </cell>
          <cell r="AQ276">
            <v>4</v>
          </cell>
          <cell r="AR276">
            <v>6</v>
          </cell>
          <cell r="AS276">
            <v>1</v>
          </cell>
          <cell r="AT276">
            <v>12</v>
          </cell>
          <cell r="AU276">
            <v>1</v>
          </cell>
          <cell r="AV276">
            <v>12</v>
          </cell>
          <cell r="AW276">
            <v>43922</v>
          </cell>
          <cell r="AX276">
            <v>44317</v>
          </cell>
          <cell r="AY276">
            <v>44713</v>
          </cell>
          <cell r="AZ276">
            <v>44713</v>
          </cell>
          <cell r="BA276">
            <v>5.57E-2</v>
          </cell>
          <cell r="BB276">
            <v>9.74E-2</v>
          </cell>
          <cell r="BC276">
            <v>0.1414</v>
          </cell>
          <cell r="BD276">
            <v>0.18429999999999999</v>
          </cell>
          <cell r="BE276">
            <v>10000000.800000001</v>
          </cell>
          <cell r="BF276">
            <v>68451549.599999994</v>
          </cell>
          <cell r="BG276">
            <v>0</v>
          </cell>
          <cell r="BH276">
            <v>0</v>
          </cell>
          <cell r="BI276">
            <v>7.2960000000000003</v>
          </cell>
          <cell r="BJ276">
            <v>46177.150000000009</v>
          </cell>
          <cell r="BM276">
            <v>871.09999999999991</v>
          </cell>
          <cell r="BN276">
            <v>121.48</v>
          </cell>
          <cell r="BO276">
            <v>10752680</v>
          </cell>
          <cell r="BP276">
            <v>3.8281614380944094E-2</v>
          </cell>
          <cell r="BQ276">
            <v>6.4558915332793732E-2</v>
          </cell>
          <cell r="BR276">
            <v>0.5786242434795783</v>
          </cell>
          <cell r="BS276">
            <v>4.9477263103266861E-2</v>
          </cell>
          <cell r="BT276">
            <v>2.7808908668808158E-2</v>
          </cell>
          <cell r="BV276">
            <v>0.7909929</v>
          </cell>
          <cell r="BX276">
            <v>30.514986</v>
          </cell>
          <cell r="BY276">
            <v>4718.9355999999998</v>
          </cell>
          <cell r="CA276">
            <v>776.7299999999999</v>
          </cell>
          <cell r="CH276">
            <v>26.147212</v>
          </cell>
          <cell r="CK276">
            <v>2506.1648</v>
          </cell>
          <cell r="CL276">
            <v>561.69129999999996</v>
          </cell>
          <cell r="CS276">
            <v>4687.55</v>
          </cell>
          <cell r="CU276">
            <v>3.62</v>
          </cell>
          <cell r="CV276">
            <v>1</v>
          </cell>
          <cell r="CX276">
            <v>48</v>
          </cell>
          <cell r="CY276">
            <v>0.38017440000000002</v>
          </cell>
          <cell r="DB276">
            <v>14142.89</v>
          </cell>
          <cell r="DC276">
            <v>740361.39</v>
          </cell>
          <cell r="DD276">
            <v>133267</v>
          </cell>
          <cell r="DL276" t="str">
            <v>ООО "Дельта"</v>
          </cell>
          <cell r="DM276">
            <v>58524856.590000004</v>
          </cell>
          <cell r="DN276">
            <v>-0.25400000010707235</v>
          </cell>
          <cell r="DO276">
            <v>19926693.809999987</v>
          </cell>
          <cell r="DQ276">
            <v>0</v>
          </cell>
          <cell r="DU276">
            <v>0</v>
          </cell>
          <cell r="DX276">
            <v>4</v>
          </cell>
          <cell r="DY276">
            <v>2</v>
          </cell>
          <cell r="DZ276">
            <v>74916.744999999995</v>
          </cell>
          <cell r="EA276">
            <v>4.9000000000000004</v>
          </cell>
        </row>
        <row r="277">
          <cell r="A277">
            <v>274</v>
          </cell>
          <cell r="B277">
            <v>43823</v>
          </cell>
          <cell r="C277">
            <v>43825</v>
          </cell>
          <cell r="D277">
            <v>43825</v>
          </cell>
          <cell r="E277" t="str">
            <v>01.06.2019</v>
          </cell>
          <cell r="F277" t="str">
            <v>г.Армавир</v>
          </cell>
          <cell r="G277" t="str">
            <v>Обл. ремонт</v>
          </cell>
          <cell r="H277" t="str">
            <v>Ремонт объекта: «Автомобильная дорога с.Отрадо-Ольгинское - г.Новокубанск - г.Армавир, км 45+014 - км 45+551, км 45+575 - км 45+616, км 45+822 - км 49+030 в городе Армавире»</v>
          </cell>
          <cell r="I277">
            <v>5471927</v>
          </cell>
          <cell r="J277">
            <v>5038454</v>
          </cell>
          <cell r="K277">
            <v>64033598</v>
          </cell>
          <cell r="L277">
            <v>6979472</v>
          </cell>
          <cell r="M277">
            <v>3957951</v>
          </cell>
          <cell r="N277">
            <v>85481402</v>
          </cell>
          <cell r="O277">
            <v>85472339</v>
          </cell>
          <cell r="P277">
            <v>9063</v>
          </cell>
          <cell r="R277">
            <v>23310</v>
          </cell>
          <cell r="S277">
            <v>85504712</v>
          </cell>
          <cell r="T277">
            <v>0</v>
          </cell>
          <cell r="U277">
            <v>0</v>
          </cell>
          <cell r="V277">
            <v>204275</v>
          </cell>
          <cell r="Y277">
            <v>27656</v>
          </cell>
          <cell r="Z277">
            <v>0</v>
          </cell>
          <cell r="AA277">
            <v>85736643</v>
          </cell>
          <cell r="AB277">
            <v>7916905</v>
          </cell>
          <cell r="AC277">
            <v>416429</v>
          </cell>
          <cell r="AD277">
            <v>1666666.8</v>
          </cell>
          <cell r="AE277">
            <v>77819738</v>
          </cell>
          <cell r="AF277">
            <v>7579642</v>
          </cell>
          <cell r="AG277">
            <v>17079876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112479256.8</v>
          </cell>
          <cell r="AO277">
            <v>3</v>
          </cell>
          <cell r="AP277">
            <v>4</v>
          </cell>
          <cell r="AQ277">
            <v>3</v>
          </cell>
          <cell r="AR277">
            <v>8</v>
          </cell>
          <cell r="AS277">
            <v>1</v>
          </cell>
          <cell r="AT277">
            <v>12</v>
          </cell>
          <cell r="AU277">
            <v>1</v>
          </cell>
          <cell r="AV277">
            <v>12</v>
          </cell>
          <cell r="AW277">
            <v>43891</v>
          </cell>
          <cell r="AX277">
            <v>44317</v>
          </cell>
          <cell r="AY277">
            <v>44713</v>
          </cell>
          <cell r="AZ277">
            <v>44713</v>
          </cell>
          <cell r="BA277">
            <v>5.2600000000000001E-2</v>
          </cell>
          <cell r="BB277">
            <v>9.74E-2</v>
          </cell>
          <cell r="BC277">
            <v>0.1414</v>
          </cell>
          <cell r="BD277">
            <v>0.18429999999999999</v>
          </cell>
          <cell r="BE277">
            <v>10000000.800000001</v>
          </cell>
          <cell r="BF277">
            <v>102479256</v>
          </cell>
          <cell r="BG277">
            <v>0</v>
          </cell>
          <cell r="BH277">
            <v>0</v>
          </cell>
          <cell r="BI277">
            <v>3.786</v>
          </cell>
          <cell r="BJ277">
            <v>59116.193241903915</v>
          </cell>
          <cell r="BL277">
            <v>979.50000000000011</v>
          </cell>
          <cell r="BM277">
            <v>3041.3</v>
          </cell>
          <cell r="BN277">
            <v>949.79999999999984</v>
          </cell>
          <cell r="BO277">
            <v>29709260</v>
          </cell>
          <cell r="BP277">
            <v>4.8648321083145707E-2</v>
          </cell>
          <cell r="BQ277">
            <v>4.4794517170031661E-2</v>
          </cell>
          <cell r="BR277">
            <v>0.56929250620724225</v>
          </cell>
          <cell r="BS277">
            <v>6.2051192358162879E-2</v>
          </cell>
          <cell r="BT277">
            <v>3.5188274821531362E-2</v>
          </cell>
          <cell r="BV277">
            <v>0.7833928</v>
          </cell>
          <cell r="BW277">
            <v>0.58799999999999997</v>
          </cell>
          <cell r="BX277">
            <v>49.689568999999999</v>
          </cell>
          <cell r="BY277">
            <v>1014.886</v>
          </cell>
          <cell r="CA277">
            <v>240.93</v>
          </cell>
          <cell r="CH277">
            <v>457.329476</v>
          </cell>
          <cell r="CK277">
            <v>2188.2570999999998</v>
          </cell>
          <cell r="CL277">
            <v>3381.6921000000002</v>
          </cell>
          <cell r="CM277">
            <v>93.296000000000006</v>
          </cell>
          <cell r="CP277">
            <v>66.298900000000003</v>
          </cell>
          <cell r="CR277">
            <v>6001.8</v>
          </cell>
          <cell r="CU277">
            <v>69.73</v>
          </cell>
          <cell r="CW277">
            <v>459.4</v>
          </cell>
          <cell r="CX277">
            <v>6970.9</v>
          </cell>
          <cell r="CZ277">
            <v>245541.84</v>
          </cell>
          <cell r="DB277">
            <v>12602.669999999998</v>
          </cell>
          <cell r="DC277">
            <v>1156822.71</v>
          </cell>
          <cell r="DD277">
            <v>694749.45</v>
          </cell>
          <cell r="DL277" t="str">
            <v>ООО "ДСУ №4"</v>
          </cell>
          <cell r="DM277">
            <v>112479256.8</v>
          </cell>
          <cell r="DN277">
            <v>0</v>
          </cell>
          <cell r="DO277">
            <v>0</v>
          </cell>
          <cell r="DQ277">
            <v>0</v>
          </cell>
          <cell r="DU277">
            <v>0</v>
          </cell>
          <cell r="DX277">
            <v>2</v>
          </cell>
          <cell r="DY277">
            <v>2.4</v>
          </cell>
          <cell r="DZ277">
            <v>109486.159</v>
          </cell>
          <cell r="EA277">
            <v>10.3</v>
          </cell>
        </row>
        <row r="278">
          <cell r="A278">
            <v>275</v>
          </cell>
          <cell r="B278">
            <v>43854</v>
          </cell>
          <cell r="E278" t="str">
            <v>01.06.2019</v>
          </cell>
          <cell r="F278" t="str">
            <v>Новопокровский</v>
          </cell>
          <cell r="G278" t="str">
            <v>Безопасность по ремонтам</v>
          </cell>
          <cell r="H278" t="str">
            <v>Устройство тротуаров на объекте: «Автомобильная дорога ст-ца Кавказская - ст-ца Новопокровская, км 36+080 - км 38+690 в Новопокровском районе»</v>
          </cell>
          <cell r="I278">
            <v>2969221</v>
          </cell>
          <cell r="J278">
            <v>797405</v>
          </cell>
          <cell r="K278">
            <v>12216875</v>
          </cell>
          <cell r="L278">
            <v>3804635</v>
          </cell>
          <cell r="M278">
            <v>2127230</v>
          </cell>
          <cell r="N278">
            <v>21915366</v>
          </cell>
          <cell r="O278">
            <v>21915366</v>
          </cell>
          <cell r="R278">
            <v>16070</v>
          </cell>
          <cell r="S278">
            <v>21931436</v>
          </cell>
          <cell r="T278">
            <v>0</v>
          </cell>
          <cell r="U278">
            <v>0</v>
          </cell>
          <cell r="V278">
            <v>219154</v>
          </cell>
          <cell r="Y278">
            <v>2213</v>
          </cell>
          <cell r="Z278">
            <v>0</v>
          </cell>
          <cell r="AA278">
            <v>22152803</v>
          </cell>
          <cell r="AB278">
            <v>22152803</v>
          </cell>
          <cell r="AC278">
            <v>1371259</v>
          </cell>
          <cell r="AD278">
            <v>4704812.4000000004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28228874.399999999</v>
          </cell>
          <cell r="AO278">
            <v>1</v>
          </cell>
          <cell r="AP278">
            <v>12</v>
          </cell>
          <cell r="AQ278">
            <v>1</v>
          </cell>
          <cell r="AR278">
            <v>12</v>
          </cell>
          <cell r="AS278">
            <v>1</v>
          </cell>
          <cell r="AT278">
            <v>12</v>
          </cell>
          <cell r="AU278">
            <v>1</v>
          </cell>
          <cell r="AV278">
            <v>12</v>
          </cell>
          <cell r="AW278">
            <v>43983</v>
          </cell>
          <cell r="AX278">
            <v>44348</v>
          </cell>
          <cell r="AY278">
            <v>44713</v>
          </cell>
          <cell r="AZ278">
            <v>44713</v>
          </cell>
          <cell r="BA278">
            <v>6.1899999999999997E-2</v>
          </cell>
          <cell r="BB278">
            <v>0.1007</v>
          </cell>
          <cell r="BC278">
            <v>0.1414</v>
          </cell>
          <cell r="BD278">
            <v>0.18429999999999999</v>
          </cell>
          <cell r="BE278">
            <v>28228874.399999999</v>
          </cell>
          <cell r="BF278">
            <v>0</v>
          </cell>
          <cell r="BG278">
            <v>0</v>
          </cell>
          <cell r="BH278">
            <v>0</v>
          </cell>
          <cell r="BO278" t="e">
            <v>#DIV/0!</v>
          </cell>
          <cell r="BP278">
            <v>0.10518382553715992</v>
          </cell>
          <cell r="BQ278">
            <v>2.8247849655670298E-2</v>
          </cell>
          <cell r="BR278">
            <v>0.43277938846899261</v>
          </cell>
          <cell r="BS278">
            <v>0.13477813341363692</v>
          </cell>
          <cell r="BT278">
            <v>7.5356529270610956E-2</v>
          </cell>
          <cell r="BU278" t="str">
            <v>Март 2020</v>
          </cell>
          <cell r="DN278">
            <v>0</v>
          </cell>
          <cell r="DO278">
            <v>0</v>
          </cell>
          <cell r="DQ278">
            <v>0</v>
          </cell>
          <cell r="DU278">
            <v>0</v>
          </cell>
          <cell r="DX278">
            <v>3</v>
          </cell>
          <cell r="DZ278">
            <v>28239.293000000001</v>
          </cell>
          <cell r="EA278">
            <v>5.9</v>
          </cell>
        </row>
        <row r="279">
          <cell r="A279">
            <v>276</v>
          </cell>
          <cell r="B279">
            <v>43824</v>
          </cell>
          <cell r="C279">
            <v>43852</v>
          </cell>
          <cell r="D279">
            <v>43852</v>
          </cell>
          <cell r="E279" t="str">
            <v>01.06.2019</v>
          </cell>
          <cell r="F279" t="str">
            <v>Крымский</v>
          </cell>
          <cell r="G279" t="str">
            <v>Обл. ремонт</v>
          </cell>
          <cell r="H279" t="str">
            <v>Ремонт объекта: «Автомобильная дорога х.Новотроицкий - х.Евсеевский - ст-ца Троицкая, км 15+996 - км 20+000, км 20+400 - км 23+669 в Крымском районе»</v>
          </cell>
          <cell r="I279">
            <v>7685211</v>
          </cell>
          <cell r="J279">
            <v>19515935</v>
          </cell>
          <cell r="K279">
            <v>114429905</v>
          </cell>
          <cell r="L279">
            <v>9805589</v>
          </cell>
          <cell r="M279">
            <v>5542445</v>
          </cell>
          <cell r="N279">
            <v>156979085</v>
          </cell>
          <cell r="O279">
            <v>156979085</v>
          </cell>
          <cell r="R279">
            <v>41048</v>
          </cell>
          <cell r="S279">
            <v>157020133</v>
          </cell>
          <cell r="T279">
            <v>0</v>
          </cell>
          <cell r="U279">
            <v>0</v>
          </cell>
          <cell r="V279">
            <v>807986</v>
          </cell>
          <cell r="Y279">
            <v>289</v>
          </cell>
          <cell r="Z279">
            <v>0</v>
          </cell>
          <cell r="AA279">
            <v>157828408</v>
          </cell>
          <cell r="AB279">
            <v>15695138</v>
          </cell>
          <cell r="AC279">
            <v>971529</v>
          </cell>
          <cell r="AD279">
            <v>3333333.4</v>
          </cell>
          <cell r="AE279">
            <v>142133270</v>
          </cell>
          <cell r="AF279">
            <v>13360527</v>
          </cell>
          <cell r="AG279">
            <v>31098759.399999999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206592556.80000001</v>
          </cell>
          <cell r="AO279">
            <v>3</v>
          </cell>
          <cell r="AP279">
            <v>9</v>
          </cell>
          <cell r="AQ279">
            <v>3</v>
          </cell>
          <cell r="AR279">
            <v>6</v>
          </cell>
          <cell r="AS279">
            <v>1</v>
          </cell>
          <cell r="AT279">
            <v>12</v>
          </cell>
          <cell r="AU279">
            <v>1</v>
          </cell>
          <cell r="AV279">
            <v>12</v>
          </cell>
          <cell r="AW279">
            <v>43983</v>
          </cell>
          <cell r="AX279">
            <v>44287</v>
          </cell>
          <cell r="AY279">
            <v>44713</v>
          </cell>
          <cell r="AZ279">
            <v>44713</v>
          </cell>
          <cell r="BA279">
            <v>6.1899999999999997E-2</v>
          </cell>
          <cell r="BB279">
            <v>9.4E-2</v>
          </cell>
          <cell r="BC279">
            <v>0.1414</v>
          </cell>
          <cell r="BD279">
            <v>0.18429999999999999</v>
          </cell>
          <cell r="BE279">
            <v>20000000.399999999</v>
          </cell>
          <cell r="BF279">
            <v>186592556.40000001</v>
          </cell>
          <cell r="BG279">
            <v>0</v>
          </cell>
          <cell r="BH279">
            <v>0</v>
          </cell>
          <cell r="BI279">
            <v>7.2730000000000015</v>
          </cell>
          <cell r="BJ279">
            <v>67343.75</v>
          </cell>
          <cell r="BK279">
            <v>135.05000000000001</v>
          </cell>
          <cell r="BL279">
            <v>265.06</v>
          </cell>
          <cell r="BM279">
            <v>874.3</v>
          </cell>
          <cell r="BN279">
            <v>342</v>
          </cell>
          <cell r="BO279">
            <v>28405411</v>
          </cell>
          <cell r="BP279">
            <v>3.7199844558969124E-2</v>
          </cell>
          <cell r="BQ279">
            <v>9.446581862527198E-2</v>
          </cell>
          <cell r="BR279">
            <v>0.55389171213355148</v>
          </cell>
          <cell r="BS279">
            <v>4.7463418585272088E-2</v>
          </cell>
          <cell r="BT279">
            <v>2.6827902640101309E-2</v>
          </cell>
          <cell r="BV279">
            <v>1.5410360000000001</v>
          </cell>
          <cell r="BX279">
            <v>58.486181000000002</v>
          </cell>
          <cell r="BY279">
            <v>21618.5681</v>
          </cell>
          <cell r="CA279">
            <v>3371.346</v>
          </cell>
          <cell r="CH279">
            <v>17.844480000000001</v>
          </cell>
          <cell r="CK279">
            <v>8633.4686000000002</v>
          </cell>
          <cell r="CL279">
            <v>107.25190000000001</v>
          </cell>
          <cell r="CS279">
            <v>5123.2</v>
          </cell>
          <cell r="CY279">
            <v>0.22598879999999999</v>
          </cell>
          <cell r="DA279">
            <v>310930.85000000003</v>
          </cell>
          <cell r="DB279">
            <v>12005.75</v>
          </cell>
          <cell r="DC279">
            <v>1026075.36</v>
          </cell>
          <cell r="DD279">
            <v>68762.11</v>
          </cell>
          <cell r="DL279" t="str">
            <v>НАО "Славянское ДРСУ"</v>
          </cell>
          <cell r="DM279">
            <v>189032189.37</v>
          </cell>
          <cell r="DN279">
            <v>-8.5000000493725469E-2</v>
          </cell>
          <cell r="DO279">
            <v>17560367.430000007</v>
          </cell>
          <cell r="DQ279">
            <v>0</v>
          </cell>
          <cell r="DU279">
            <v>0</v>
          </cell>
          <cell r="DX279">
            <v>4</v>
          </cell>
          <cell r="DY279">
            <v>2</v>
          </cell>
          <cell r="DZ279">
            <v>196028.66800000001</v>
          </cell>
          <cell r="EA279">
            <v>13</v>
          </cell>
        </row>
        <row r="280">
          <cell r="A280">
            <v>277</v>
          </cell>
          <cell r="B280">
            <v>43475</v>
          </cell>
          <cell r="C280" t="str">
            <v>долгосрочн</v>
          </cell>
          <cell r="E280" t="str">
            <v>2кв. 2019</v>
          </cell>
          <cell r="F280" t="str">
            <v>Тихорецкий</v>
          </cell>
          <cell r="G280" t="str">
            <v>Кап. ремонт (освещение)</v>
          </cell>
          <cell r="H280" t="str">
            <v>Устройство электроосвещения на объекте: «Автомобильная дорога ст-ца Журавская - г.Тихорецк, км 59+400 - км 60+400, км 61+134 - км 61+458 в Тихорецком районе»</v>
          </cell>
          <cell r="I280">
            <v>144126</v>
          </cell>
          <cell r="J280">
            <v>275782</v>
          </cell>
          <cell r="K280">
            <v>6126440</v>
          </cell>
          <cell r="L280">
            <v>164337</v>
          </cell>
          <cell r="M280">
            <v>91179</v>
          </cell>
          <cell r="N280">
            <v>6801864</v>
          </cell>
          <cell r="O280">
            <v>5021888</v>
          </cell>
          <cell r="P280">
            <v>1779976</v>
          </cell>
          <cell r="Q280">
            <v>385122</v>
          </cell>
          <cell r="S280">
            <v>7186986</v>
          </cell>
          <cell r="T280">
            <v>100438</v>
          </cell>
          <cell r="U280">
            <v>35600</v>
          </cell>
          <cell r="V280">
            <v>38027</v>
          </cell>
          <cell r="X280">
            <v>9170</v>
          </cell>
          <cell r="Y280">
            <v>41647</v>
          </cell>
          <cell r="Z280">
            <v>222081</v>
          </cell>
          <cell r="AA280">
            <v>7402710</v>
          </cell>
          <cell r="AB280">
            <v>7402710</v>
          </cell>
          <cell r="AC280">
            <v>0</v>
          </cell>
          <cell r="AD280">
            <v>1480542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9659374.8000000007</v>
          </cell>
          <cell r="AO280">
            <v>1</v>
          </cell>
          <cell r="AP280">
            <v>12</v>
          </cell>
          <cell r="AQ280">
            <v>1</v>
          </cell>
          <cell r="AR280">
            <v>12</v>
          </cell>
          <cell r="AS280">
            <v>1</v>
          </cell>
          <cell r="AT280">
            <v>12</v>
          </cell>
          <cell r="AU280">
            <v>1</v>
          </cell>
          <cell r="AV280">
            <v>12</v>
          </cell>
          <cell r="AW280">
            <v>43983</v>
          </cell>
          <cell r="AX280">
            <v>44348</v>
          </cell>
          <cell r="AY280">
            <v>44713</v>
          </cell>
          <cell r="AZ280">
            <v>44713</v>
          </cell>
          <cell r="BA280">
            <v>5.57E-2</v>
          </cell>
          <cell r="BB280">
            <v>9.4200000000000006E-2</v>
          </cell>
          <cell r="BC280">
            <v>0.13469999999999999</v>
          </cell>
          <cell r="BD280">
            <v>0.17730000000000001</v>
          </cell>
          <cell r="BE280">
            <v>9320205.5999999996</v>
          </cell>
          <cell r="BF280">
            <v>0</v>
          </cell>
          <cell r="BG280">
            <v>0</v>
          </cell>
          <cell r="BH280">
            <v>0</v>
          </cell>
          <cell r="BI280">
            <v>1.3240000000000001</v>
          </cell>
          <cell r="BO280">
            <v>7295600</v>
          </cell>
          <cell r="BP280">
            <v>1.4920841460670931E-2</v>
          </cell>
          <cell r="BQ280">
            <v>2.8550709099723511E-2</v>
          </cell>
          <cell r="BR280">
            <v>0.634248088188896</v>
          </cell>
          <cell r="BS280">
            <v>1.7013212904835207E-2</v>
          </cell>
          <cell r="BT280">
            <v>9.4394308004282015E-3</v>
          </cell>
          <cell r="BU280" t="str">
            <v>Март 2020</v>
          </cell>
          <cell r="DN280">
            <v>0</v>
          </cell>
          <cell r="DO280">
            <v>0</v>
          </cell>
          <cell r="DQ280">
            <v>222081</v>
          </cell>
          <cell r="DU280">
            <v>0</v>
          </cell>
          <cell r="DV280" t="str">
            <v>23-1-3592-19 от 19.12.2019</v>
          </cell>
          <cell r="DW280" t="str">
            <v>№119 от 17.02.2020</v>
          </cell>
          <cell r="DX280">
            <v>2</v>
          </cell>
          <cell r="DZ280">
            <v>14658.81</v>
          </cell>
          <cell r="EA280">
            <v>2</v>
          </cell>
          <cell r="KO280">
            <v>1.0227999999999999</v>
          </cell>
          <cell r="KP280">
            <v>9085791.5999999996</v>
          </cell>
          <cell r="KQ280">
            <v>1</v>
          </cell>
          <cell r="KU280">
            <v>1.0258</v>
          </cell>
          <cell r="KV280">
            <v>1.0479000000000001</v>
          </cell>
          <cell r="KW280">
            <v>1.0866</v>
          </cell>
          <cell r="KX280">
            <v>1.1274999999999999</v>
          </cell>
          <cell r="KY280">
            <v>1.0258</v>
          </cell>
          <cell r="KZ280" t="str">
            <v>Краснодарский край, Тихорецкий район, ст. Новорождественская</v>
          </cell>
        </row>
        <row r="281">
          <cell r="A281">
            <v>278</v>
          </cell>
          <cell r="C281" t="str">
            <v>не состоялся</v>
          </cell>
          <cell r="E281" t="str">
            <v>2кв. 2018</v>
          </cell>
          <cell r="F281" t="str">
            <v>г.Геленджик</v>
          </cell>
          <cell r="G281" t="str">
            <v>Кап. ремонт (АВ)</v>
          </cell>
          <cell r="H281" t="str">
            <v>Капитальный ремонт объекта: "Автомобильная дорога х.Джанхот - с.Прасковеевка, км 4+650 в городе-курорте Геленджик"</v>
          </cell>
          <cell r="I281">
            <v>552385</v>
          </cell>
          <cell r="J281">
            <v>11511836</v>
          </cell>
          <cell r="K281">
            <v>8280850</v>
          </cell>
          <cell r="L281">
            <v>644696</v>
          </cell>
          <cell r="M281">
            <v>359272</v>
          </cell>
          <cell r="N281">
            <v>21349039</v>
          </cell>
          <cell r="O281">
            <v>21342419</v>
          </cell>
          <cell r="P281">
            <v>6620</v>
          </cell>
          <cell r="Q281">
            <v>0</v>
          </cell>
          <cell r="R281">
            <v>3205</v>
          </cell>
          <cell r="S281">
            <v>21352244</v>
          </cell>
          <cell r="T281">
            <v>700031</v>
          </cell>
          <cell r="U281">
            <v>217</v>
          </cell>
          <cell r="V281">
            <v>125604</v>
          </cell>
          <cell r="Y281">
            <v>40758</v>
          </cell>
          <cell r="Z281">
            <v>666566</v>
          </cell>
          <cell r="AA281">
            <v>22885420</v>
          </cell>
          <cell r="AB281">
            <v>22885420</v>
          </cell>
          <cell r="AC281">
            <v>2798887</v>
          </cell>
          <cell r="AD281">
            <v>5136861.4000000004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30821168.399999999</v>
          </cell>
          <cell r="AO281">
            <v>1</v>
          </cell>
          <cell r="AP281">
            <v>12</v>
          </cell>
          <cell r="AQ281">
            <v>1</v>
          </cell>
          <cell r="AR281">
            <v>12</v>
          </cell>
          <cell r="AS281">
            <v>1</v>
          </cell>
          <cell r="AT281">
            <v>12</v>
          </cell>
          <cell r="AU281">
            <v>1</v>
          </cell>
          <cell r="AV281">
            <v>12</v>
          </cell>
          <cell r="AW281">
            <v>43983</v>
          </cell>
          <cell r="AX281">
            <v>44348</v>
          </cell>
          <cell r="AY281">
            <v>44713</v>
          </cell>
          <cell r="AZ281">
            <v>44713</v>
          </cell>
          <cell r="BA281">
            <v>0.12230000000000001</v>
          </cell>
          <cell r="BB281">
            <v>0.1633</v>
          </cell>
          <cell r="BC281">
            <v>0.20630000000000001</v>
          </cell>
          <cell r="BD281">
            <v>0.25159999999999999</v>
          </cell>
          <cell r="BE281">
            <v>30821168.399999999</v>
          </cell>
          <cell r="BF281">
            <v>0</v>
          </cell>
          <cell r="BG281">
            <v>0</v>
          </cell>
          <cell r="BH281">
            <v>0</v>
          </cell>
          <cell r="BI281">
            <v>0.16900000000000001</v>
          </cell>
          <cell r="BO281">
            <v>182373778</v>
          </cell>
          <cell r="BP281">
            <v>1.7922260208668793E-2</v>
          </cell>
          <cell r="BQ281">
            <v>0.3735042049865962</v>
          </cell>
          <cell r="BR281">
            <v>0.2686741103559202</v>
          </cell>
          <cell r="BS281">
            <v>2.0917312141871949E-2</v>
          </cell>
          <cell r="BT281">
            <v>1.1656663866123908E-2</v>
          </cell>
          <cell r="BU281" t="str">
            <v>Март 2020</v>
          </cell>
          <cell r="DN281">
            <v>0</v>
          </cell>
          <cell r="DO281">
            <v>0</v>
          </cell>
          <cell r="DQ281">
            <v>666566</v>
          </cell>
          <cell r="DU281">
            <v>0</v>
          </cell>
          <cell r="DV281" t="str">
            <v>23-1-2225-18 от 11.12.2018</v>
          </cell>
          <cell r="DX281">
            <v>4</v>
          </cell>
          <cell r="DY281">
            <v>2</v>
          </cell>
          <cell r="DZ281">
            <v>33418.76</v>
          </cell>
          <cell r="EA281">
            <v>5</v>
          </cell>
        </row>
        <row r="282">
          <cell r="A282">
            <v>279</v>
          </cell>
          <cell r="B282">
            <v>43942</v>
          </cell>
          <cell r="C282" t="str">
            <v>не состоялся</v>
          </cell>
          <cell r="E282" t="str">
            <v>2кв. 2018</v>
          </cell>
          <cell r="F282" t="str">
            <v>г.Горячий Ключ</v>
          </cell>
          <cell r="G282" t="str">
            <v>Реконструкция моста</v>
          </cell>
          <cell r="H282" t="str">
            <v>Реконструкция объекта: «Мостовой переход через ручей на автомобильной дороге г.Горячий Ключ - г.Хадыженск, км 35+587 в городе Горячий Ключ»</v>
          </cell>
          <cell r="I282">
            <v>766418</v>
          </cell>
          <cell r="J282">
            <v>1626332</v>
          </cell>
          <cell r="K282">
            <v>20953839</v>
          </cell>
          <cell r="L282">
            <v>865095</v>
          </cell>
          <cell r="M282">
            <v>577177</v>
          </cell>
          <cell r="N282">
            <v>24788861</v>
          </cell>
          <cell r="O282">
            <v>24788861</v>
          </cell>
          <cell r="P282">
            <v>0</v>
          </cell>
          <cell r="Q282">
            <v>0</v>
          </cell>
          <cell r="R282">
            <v>14643</v>
          </cell>
          <cell r="S282">
            <v>24803504</v>
          </cell>
          <cell r="T282">
            <v>813075</v>
          </cell>
          <cell r="U282">
            <v>0</v>
          </cell>
          <cell r="V282">
            <v>256019</v>
          </cell>
          <cell r="Y282">
            <v>64136</v>
          </cell>
          <cell r="Z282">
            <v>778102</v>
          </cell>
          <cell r="AA282">
            <v>25936740</v>
          </cell>
          <cell r="AB282">
            <v>25936740</v>
          </cell>
          <cell r="AC282">
            <v>0</v>
          </cell>
          <cell r="AD282">
            <v>5187348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34003071.600000001</v>
          </cell>
          <cell r="AO282">
            <v>1</v>
          </cell>
          <cell r="AP282">
            <v>12</v>
          </cell>
          <cell r="AQ282">
            <v>1</v>
          </cell>
          <cell r="AR282">
            <v>12</v>
          </cell>
          <cell r="AS282">
            <v>1</v>
          </cell>
          <cell r="AT282">
            <v>12</v>
          </cell>
          <cell r="AU282">
            <v>1</v>
          </cell>
          <cell r="AV282">
            <v>12</v>
          </cell>
          <cell r="AW282">
            <v>43983</v>
          </cell>
          <cell r="AX282">
            <v>44348</v>
          </cell>
          <cell r="AY282">
            <v>44713</v>
          </cell>
          <cell r="AZ282">
            <v>44713</v>
          </cell>
          <cell r="BA282">
            <v>0.12230000000000001</v>
          </cell>
          <cell r="BB282">
            <v>0.1633</v>
          </cell>
          <cell r="BC282">
            <v>0.20630000000000001</v>
          </cell>
          <cell r="BD282">
            <v>0.25159999999999999</v>
          </cell>
          <cell r="BE282">
            <v>51004607.399999999</v>
          </cell>
          <cell r="BF282">
            <v>-17001535.800000001</v>
          </cell>
          <cell r="BG282">
            <v>0</v>
          </cell>
          <cell r="BH282">
            <v>0</v>
          </cell>
          <cell r="BI282">
            <v>0.24829999999999999</v>
          </cell>
          <cell r="BK282">
            <v>310.1748</v>
          </cell>
          <cell r="BO282">
            <v>144899203</v>
          </cell>
          <cell r="BP282">
            <v>2.1302127561170468E-2</v>
          </cell>
          <cell r="BQ282">
            <v>4.5202920235189535E-2</v>
          </cell>
          <cell r="BR282">
            <v>0.58239935814950672</v>
          </cell>
          <cell r="BS282">
            <v>2.4044795454348369E-2</v>
          </cell>
          <cell r="BT282">
            <v>1.6042287732508483E-2</v>
          </cell>
          <cell r="BU282" t="str">
            <v>Март 2020</v>
          </cell>
          <cell r="DN282">
            <v>0</v>
          </cell>
          <cell r="DO282">
            <v>0</v>
          </cell>
          <cell r="DQ282">
            <v>778102</v>
          </cell>
          <cell r="DU282">
            <v>0</v>
          </cell>
          <cell r="DV282" t="str">
            <v>23-1-2224-18 от 11.12.2018</v>
          </cell>
          <cell r="DW282" t="str">
            <v>№29 от 29.01.2019</v>
          </cell>
          <cell r="DX282">
            <v>3</v>
          </cell>
          <cell r="DY282">
            <v>2</v>
          </cell>
          <cell r="DZ282">
            <v>42086.13</v>
          </cell>
          <cell r="EA282">
            <v>7.5</v>
          </cell>
          <cell r="KO282">
            <v>1.1079000000000001</v>
          </cell>
          <cell r="KP282">
            <v>34482378</v>
          </cell>
          <cell r="KQ282">
            <v>1.5</v>
          </cell>
          <cell r="KR282">
            <v>-0.5</v>
          </cell>
          <cell r="KS282">
            <v>0</v>
          </cell>
          <cell r="KT282">
            <v>0</v>
          </cell>
          <cell r="KU282">
            <v>1.0045999999999999</v>
          </cell>
          <cell r="KV282">
            <v>1.0416000000000001</v>
          </cell>
          <cell r="KW282">
            <v>1.0802</v>
          </cell>
          <cell r="KX282">
            <v>1.1207</v>
          </cell>
          <cell r="KY282">
            <v>0.98609999999999998</v>
          </cell>
          <cell r="KZ282" t="str">
            <v>Краснодарский край, город Горячий Ключ</v>
          </cell>
          <cell r="LA282">
            <v>5440</v>
          </cell>
          <cell r="LC282">
            <v>58690</v>
          </cell>
        </row>
        <row r="283">
          <cell r="A283">
            <v>280</v>
          </cell>
          <cell r="B283">
            <v>43942</v>
          </cell>
          <cell r="C283" t="str">
            <v>не состоялся</v>
          </cell>
          <cell r="E283" t="str">
            <v>2кв. 2018</v>
          </cell>
          <cell r="F283" t="str">
            <v>г.Горячий Ключ</v>
          </cell>
          <cell r="G283" t="str">
            <v>Реконструкция моста</v>
          </cell>
          <cell r="H283" t="str">
            <v>Реконструкция объекта: «Мостовой переход через ручей Глубокий на автомобильной дороге г.Горячий Ключ - г.Хадыженск, км 35+833 в городе Горячий Ключ»</v>
          </cell>
          <cell r="I283">
            <v>754519</v>
          </cell>
          <cell r="J283">
            <v>1682320</v>
          </cell>
          <cell r="K283">
            <v>11506222</v>
          </cell>
          <cell r="L283">
            <v>813872</v>
          </cell>
          <cell r="M283">
            <v>591499</v>
          </cell>
          <cell r="N283">
            <v>15348432</v>
          </cell>
          <cell r="O283">
            <v>15288966</v>
          </cell>
          <cell r="P283">
            <v>59466</v>
          </cell>
          <cell r="Q283">
            <v>0</v>
          </cell>
          <cell r="R283">
            <v>12208</v>
          </cell>
          <cell r="S283">
            <v>15360640</v>
          </cell>
          <cell r="T283">
            <v>501478</v>
          </cell>
          <cell r="U283">
            <v>1950</v>
          </cell>
          <cell r="V283">
            <v>158519</v>
          </cell>
          <cell r="W283">
            <v>127757</v>
          </cell>
          <cell r="Y283">
            <v>85123</v>
          </cell>
          <cell r="Z283">
            <v>487064</v>
          </cell>
          <cell r="AA283">
            <v>16107690</v>
          </cell>
          <cell r="AB283">
            <v>16107690</v>
          </cell>
          <cell r="AC283">
            <v>0</v>
          </cell>
          <cell r="AD283">
            <v>3221538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19928661.600000001</v>
          </cell>
          <cell r="AO283">
            <v>1</v>
          </cell>
          <cell r="AP283">
            <v>12</v>
          </cell>
          <cell r="AQ283">
            <v>1</v>
          </cell>
          <cell r="AR283">
            <v>12</v>
          </cell>
          <cell r="AS283">
            <v>1</v>
          </cell>
          <cell r="AT283">
            <v>12</v>
          </cell>
          <cell r="AU283">
            <v>1</v>
          </cell>
          <cell r="AV283">
            <v>12</v>
          </cell>
          <cell r="AW283">
            <v>43983</v>
          </cell>
          <cell r="AX283">
            <v>44348</v>
          </cell>
          <cell r="AY283">
            <v>44713</v>
          </cell>
          <cell r="AZ283">
            <v>44713</v>
          </cell>
          <cell r="BA283">
            <v>0.12230000000000001</v>
          </cell>
          <cell r="BB283">
            <v>0.1633</v>
          </cell>
          <cell r="BC283">
            <v>0.20630000000000001</v>
          </cell>
          <cell r="BD283">
            <v>0.25159999999999999</v>
          </cell>
          <cell r="BE283">
            <v>59785984.799999997</v>
          </cell>
          <cell r="BF283">
            <v>-39857323.200000003</v>
          </cell>
          <cell r="BG283">
            <v>0</v>
          </cell>
          <cell r="BH283">
            <v>0</v>
          </cell>
          <cell r="BI283">
            <v>6.8099999999999994E-2</v>
          </cell>
          <cell r="BK283">
            <v>208.15</v>
          </cell>
          <cell r="BO283">
            <v>330708317</v>
          </cell>
          <cell r="BP283">
            <v>3.3502556724638796E-2</v>
          </cell>
          <cell r="BQ283">
            <v>7.4699273615368655E-2</v>
          </cell>
          <cell r="BR283">
            <v>0.51090543146201339</v>
          </cell>
          <cell r="BS283">
            <v>3.6137980417451684E-2</v>
          </cell>
          <cell r="BT283">
            <v>2.6264055378416081E-2</v>
          </cell>
          <cell r="BU283" t="str">
            <v>Март 2020</v>
          </cell>
          <cell r="DN283">
            <v>0</v>
          </cell>
          <cell r="DO283">
            <v>0</v>
          </cell>
          <cell r="DQ283">
            <v>487064</v>
          </cell>
          <cell r="DU283">
            <v>0</v>
          </cell>
          <cell r="DV283" t="str">
            <v>23-1-2165-18 от 06.12.2018</v>
          </cell>
          <cell r="DW283" t="str">
            <v>№35 от 30.01.2019</v>
          </cell>
          <cell r="DX283">
            <v>3</v>
          </cell>
          <cell r="DY283">
            <v>2</v>
          </cell>
          <cell r="DZ283">
            <v>29742.799999999999</v>
          </cell>
          <cell r="EA283">
            <v>4</v>
          </cell>
          <cell r="KO283">
            <v>1.1079000000000001</v>
          </cell>
          <cell r="KP283">
            <v>21414852</v>
          </cell>
          <cell r="KQ283">
            <v>3</v>
          </cell>
          <cell r="KR283">
            <v>-2</v>
          </cell>
          <cell r="KS283">
            <v>0</v>
          </cell>
          <cell r="KT283">
            <v>0</v>
          </cell>
          <cell r="KU283">
            <v>1.0045999999999999</v>
          </cell>
          <cell r="KV283">
            <v>1.0416000000000001</v>
          </cell>
          <cell r="KW283">
            <v>1.0802</v>
          </cell>
          <cell r="KX283">
            <v>1.1207</v>
          </cell>
          <cell r="KY283">
            <v>0.93059999999999998</v>
          </cell>
          <cell r="KZ283" t="str">
            <v>Краснодарский край, город Горячий Ключ</v>
          </cell>
          <cell r="LA283">
            <v>26430</v>
          </cell>
          <cell r="LB283">
            <v>3530</v>
          </cell>
          <cell r="LC283">
            <v>58690</v>
          </cell>
        </row>
        <row r="284">
          <cell r="A284">
            <v>281</v>
          </cell>
          <cell r="B284">
            <v>43858</v>
          </cell>
          <cell r="C284">
            <v>43895</v>
          </cell>
          <cell r="D284">
            <v>43895</v>
          </cell>
          <cell r="E284" t="str">
            <v>2кв. 2019</v>
          </cell>
          <cell r="F284" t="str">
            <v>Тбилисский</v>
          </cell>
          <cell r="G284" t="str">
            <v>Кап. ремонт</v>
          </cell>
          <cell r="H284" t="str">
            <v>Устройство пункта весового и габаритного контроля транспортных средств на объекте: "Автомобильная дорога г.Краснодар - г.Кропоткин - граница Ставропольского края, км 91+100 в Тбилисском районе"</v>
          </cell>
          <cell r="I284">
            <v>435900</v>
          </cell>
          <cell r="J284">
            <v>3102920</v>
          </cell>
          <cell r="K284">
            <v>20823640</v>
          </cell>
          <cell r="L284">
            <v>538770</v>
          </cell>
          <cell r="M284">
            <v>308250</v>
          </cell>
          <cell r="N284">
            <v>25209480</v>
          </cell>
          <cell r="O284">
            <v>24292740</v>
          </cell>
          <cell r="P284">
            <v>916740</v>
          </cell>
          <cell r="Q284">
            <v>32859170</v>
          </cell>
          <cell r="R284">
            <v>12800</v>
          </cell>
          <cell r="S284">
            <v>58081450</v>
          </cell>
          <cell r="T284">
            <v>796800</v>
          </cell>
          <cell r="U284">
            <v>30070</v>
          </cell>
          <cell r="V284">
            <v>45930</v>
          </cell>
          <cell r="X284">
            <v>8644310</v>
          </cell>
          <cell r="Y284">
            <v>1070</v>
          </cell>
          <cell r="Z284">
            <v>0</v>
          </cell>
          <cell r="AA284">
            <v>68227400</v>
          </cell>
          <cell r="AB284">
            <v>68227400</v>
          </cell>
          <cell r="AC284">
            <v>0</v>
          </cell>
          <cell r="AD284">
            <v>13645480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83466530.400000006</v>
          </cell>
          <cell r="AO284">
            <v>7</v>
          </cell>
          <cell r="AP284">
            <v>9</v>
          </cell>
          <cell r="AQ284">
            <v>1</v>
          </cell>
          <cell r="AR284">
            <v>12</v>
          </cell>
          <cell r="AS284">
            <v>1</v>
          </cell>
          <cell r="AT284">
            <v>12</v>
          </cell>
          <cell r="AU284">
            <v>1</v>
          </cell>
          <cell r="AV284">
            <v>12</v>
          </cell>
          <cell r="AW284">
            <v>44044</v>
          </cell>
          <cell r="AX284">
            <v>44348</v>
          </cell>
          <cell r="AY284">
            <v>44713</v>
          </cell>
          <cell r="AZ284">
            <v>44713</v>
          </cell>
          <cell r="BE284">
            <v>84120877.200000003</v>
          </cell>
          <cell r="BF284">
            <v>0</v>
          </cell>
          <cell r="BG284">
            <v>0</v>
          </cell>
          <cell r="BH284">
            <v>0</v>
          </cell>
          <cell r="BI284">
            <v>0.84199999999999997</v>
          </cell>
          <cell r="BO284">
            <v>99906030</v>
          </cell>
          <cell r="BP284">
            <v>5.1818289883453564E-3</v>
          </cell>
          <cell r="BQ284">
            <v>3.6886443690104555E-2</v>
          </cell>
          <cell r="BR284">
            <v>0.24754425646907066</v>
          </cell>
          <cell r="BS284">
            <v>6.404712099221904E-3</v>
          </cell>
          <cell r="BT284">
            <v>3.6643697766860659E-3</v>
          </cell>
          <cell r="BU284" t="str">
            <v>Февраль 2020</v>
          </cell>
          <cell r="DN284">
            <v>0</v>
          </cell>
          <cell r="DO284">
            <v>0</v>
          </cell>
          <cell r="DQ284">
            <v>0</v>
          </cell>
          <cell r="DU284">
            <v>0</v>
          </cell>
          <cell r="DV284" t="str">
            <v>23-1-1736-19 от 05.07.2019</v>
          </cell>
          <cell r="DW284" t="str">
            <v>№468 от 06.08.2019</v>
          </cell>
          <cell r="DX284">
            <v>2</v>
          </cell>
          <cell r="DY284">
            <v>3</v>
          </cell>
          <cell r="DZ284">
            <v>91901.9</v>
          </cell>
          <cell r="EA284">
            <v>2.2999999999999998</v>
          </cell>
          <cell r="KO284">
            <v>1.0246</v>
          </cell>
          <cell r="KP284">
            <v>83115183.599999994</v>
          </cell>
          <cell r="KQ284">
            <v>1</v>
          </cell>
          <cell r="KR284">
            <v>0</v>
          </cell>
          <cell r="KS284">
            <v>0</v>
          </cell>
          <cell r="KT284">
            <v>0</v>
          </cell>
          <cell r="KU284">
            <v>1.0121</v>
          </cell>
          <cell r="KV284">
            <v>1.0509999999999999</v>
          </cell>
          <cell r="KW284">
            <v>1.0899000000000001</v>
          </cell>
          <cell r="KX284">
            <v>1.1308</v>
          </cell>
          <cell r="KY284">
            <v>1.0121</v>
          </cell>
          <cell r="KZ284" t="str">
            <v>Краснодарский край, Тбилисский район</v>
          </cell>
          <cell r="LA284">
            <v>70</v>
          </cell>
        </row>
        <row r="285">
          <cell r="A285">
            <v>282</v>
          </cell>
          <cell r="B285">
            <v>43858</v>
          </cell>
          <cell r="C285">
            <v>43895</v>
          </cell>
          <cell r="D285">
            <v>43895</v>
          </cell>
          <cell r="E285" t="str">
            <v>2кв. 2019</v>
          </cell>
          <cell r="F285" t="str">
            <v>Динской</v>
          </cell>
          <cell r="G285" t="str">
            <v>Кап. ремонт</v>
          </cell>
          <cell r="H285" t="str">
            <v>Устройство пункта весового и габаритного контроля транспортных средств на объекте: "Автомобильная дорога г.Краснодар - г.Кропоткин - граница Ставропольского края, км 33+050 в Динском районе"</v>
          </cell>
          <cell r="I285">
            <v>463230</v>
          </cell>
          <cell r="J285">
            <v>3212240</v>
          </cell>
          <cell r="K285">
            <v>19797530</v>
          </cell>
          <cell r="L285">
            <v>557700</v>
          </cell>
          <cell r="M285">
            <v>318110</v>
          </cell>
          <cell r="N285">
            <v>24348810</v>
          </cell>
          <cell r="O285">
            <v>23433140</v>
          </cell>
          <cell r="P285">
            <v>915670</v>
          </cell>
          <cell r="Q285">
            <v>32859170</v>
          </cell>
          <cell r="R285">
            <v>16200</v>
          </cell>
          <cell r="S285">
            <v>57224180</v>
          </cell>
          <cell r="T285">
            <v>768610</v>
          </cell>
          <cell r="U285">
            <v>30030</v>
          </cell>
          <cell r="V285">
            <v>171220</v>
          </cell>
          <cell r="X285">
            <v>8644310</v>
          </cell>
          <cell r="Y285">
            <v>910</v>
          </cell>
          <cell r="Z285">
            <v>0</v>
          </cell>
          <cell r="AA285">
            <v>67439420</v>
          </cell>
          <cell r="AB285">
            <v>67439420</v>
          </cell>
          <cell r="AC285">
            <v>0</v>
          </cell>
          <cell r="AD285">
            <v>13487884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82502548.799999997</v>
          </cell>
          <cell r="AO285">
            <v>7</v>
          </cell>
          <cell r="AP285">
            <v>9</v>
          </cell>
          <cell r="AQ285">
            <v>1</v>
          </cell>
          <cell r="AR285">
            <v>12</v>
          </cell>
          <cell r="AS285">
            <v>1</v>
          </cell>
          <cell r="AT285">
            <v>12</v>
          </cell>
          <cell r="AU285">
            <v>1</v>
          </cell>
          <cell r="AV285">
            <v>12</v>
          </cell>
          <cell r="AW285">
            <v>44044</v>
          </cell>
          <cell r="AX285">
            <v>44348</v>
          </cell>
          <cell r="AY285">
            <v>44713</v>
          </cell>
          <cell r="AZ285">
            <v>44713</v>
          </cell>
          <cell r="BE285">
            <v>83175596.400000006</v>
          </cell>
          <cell r="BF285">
            <v>0</v>
          </cell>
          <cell r="BG285">
            <v>0</v>
          </cell>
          <cell r="BH285">
            <v>0</v>
          </cell>
          <cell r="BI285">
            <v>1.409</v>
          </cell>
          <cell r="BO285">
            <v>59031651</v>
          </cell>
          <cell r="BP285">
            <v>5.5693018150694013E-3</v>
          </cell>
          <cell r="BQ285">
            <v>3.8619981569497946E-2</v>
          </cell>
          <cell r="BR285">
            <v>0.23802089623489611</v>
          </cell>
          <cell r="BS285">
            <v>6.7050916872055033E-3</v>
          </cell>
          <cell r="BT285">
            <v>3.8245592910470549E-3</v>
          </cell>
          <cell r="BU285" t="str">
            <v>Февраль 2020</v>
          </cell>
          <cell r="DN285">
            <v>0</v>
          </cell>
          <cell r="DO285">
            <v>0</v>
          </cell>
          <cell r="DQ285">
            <v>0</v>
          </cell>
          <cell r="DU285">
            <v>0</v>
          </cell>
          <cell r="DV285" t="str">
            <v>23-1-1792-19 от 10.07.2019</v>
          </cell>
          <cell r="DW285" t="str">
            <v>№467 от 06.08.2019</v>
          </cell>
          <cell r="DX285">
            <v>2</v>
          </cell>
          <cell r="DY285">
            <v>3</v>
          </cell>
          <cell r="DZ285">
            <v>91111.69</v>
          </cell>
          <cell r="EA285">
            <v>2.2999999999999998</v>
          </cell>
          <cell r="KO285">
            <v>1.0246</v>
          </cell>
          <cell r="KP285">
            <v>82181204.400000006</v>
          </cell>
          <cell r="KQ285">
            <v>1</v>
          </cell>
          <cell r="KR285">
            <v>0</v>
          </cell>
          <cell r="KS285">
            <v>0</v>
          </cell>
          <cell r="KT285">
            <v>0</v>
          </cell>
          <cell r="KU285">
            <v>1.0121</v>
          </cell>
          <cell r="KV285">
            <v>1.0509999999999999</v>
          </cell>
          <cell r="KW285">
            <v>1.0899000000000001</v>
          </cell>
          <cell r="KX285">
            <v>1.1308</v>
          </cell>
          <cell r="KY285">
            <v>1.0121</v>
          </cell>
          <cell r="KZ285" t="str">
            <v>Краснодарский край, Динской район</v>
          </cell>
          <cell r="LA285">
            <v>810</v>
          </cell>
        </row>
        <row r="286">
          <cell r="A286">
            <v>283</v>
          </cell>
          <cell r="B286">
            <v>43850</v>
          </cell>
          <cell r="C286" t="str">
            <v>Пересчитать в новых ценах</v>
          </cell>
          <cell r="D286" t="str">
            <v>в первую очередь</v>
          </cell>
          <cell r="E286" t="str">
            <v>01.06.2019</v>
          </cell>
          <cell r="F286" t="str">
            <v>г.Сочи</v>
          </cell>
          <cell r="G286" t="str">
            <v>Обл. ремонт (с непредвиденными)</v>
          </cell>
          <cell r="H286" t="str">
            <v xml:space="preserve">Ремонт объекта: "Автомобильная дорога п.Макопсе – а.Наджиго, км 5+300 в городе-курорте Сочи" </v>
          </cell>
          <cell r="I286">
            <v>7466686</v>
          </cell>
          <cell r="J286">
            <v>8617262</v>
          </cell>
          <cell r="K286">
            <v>120993531</v>
          </cell>
          <cell r="L286">
            <v>9286307</v>
          </cell>
          <cell r="M286">
            <v>5241460</v>
          </cell>
          <cell r="N286">
            <v>0</v>
          </cell>
          <cell r="O286">
            <v>151588254</v>
          </cell>
          <cell r="P286">
            <v>16992</v>
          </cell>
          <cell r="R286">
            <v>34828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Y286">
            <v>190634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1</v>
          </cell>
          <cell r="AP286">
            <v>12</v>
          </cell>
          <cell r="AQ286">
            <v>1</v>
          </cell>
          <cell r="AR286">
            <v>12</v>
          </cell>
          <cell r="AS286">
            <v>1</v>
          </cell>
          <cell r="AT286">
            <v>12</v>
          </cell>
          <cell r="AU286">
            <v>1</v>
          </cell>
          <cell r="AV286">
            <v>12</v>
          </cell>
          <cell r="AW286">
            <v>43983</v>
          </cell>
          <cell r="AX286">
            <v>44348</v>
          </cell>
          <cell r="AY286">
            <v>44713</v>
          </cell>
          <cell r="AZ286">
            <v>44713</v>
          </cell>
          <cell r="BA286">
            <v>5.57E-2</v>
          </cell>
          <cell r="BB286">
            <v>0.1007</v>
          </cell>
          <cell r="BC286">
            <v>0.1414</v>
          </cell>
          <cell r="BD286">
            <v>0.18429999999999999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0.18675</v>
          </cell>
          <cell r="BJ286">
            <v>84623.322387238193</v>
          </cell>
          <cell r="BK286">
            <v>323</v>
          </cell>
          <cell r="BL286">
            <v>1068.0999999999999</v>
          </cell>
          <cell r="BM286">
            <v>9182.9000000000015</v>
          </cell>
          <cell r="BN286">
            <v>2108.8000000000002</v>
          </cell>
          <cell r="BO286">
            <v>0</v>
          </cell>
          <cell r="BP286" t="e">
            <v>#DIV/0!</v>
          </cell>
          <cell r="BQ286" t="e">
            <v>#DIV/0!</v>
          </cell>
          <cell r="BR286" t="e">
            <v>#DIV/0!</v>
          </cell>
          <cell r="BS286" t="e">
            <v>#DIV/0!</v>
          </cell>
          <cell r="BT286" t="e">
            <v>#DIV/0!</v>
          </cell>
          <cell r="BU286" t="str">
            <v>Февраль 2020</v>
          </cell>
          <cell r="BV286">
            <v>1.4036544</v>
          </cell>
          <cell r="BX286">
            <v>78.533637499999998</v>
          </cell>
          <cell r="BY286">
            <v>3720.1172000000001</v>
          </cell>
          <cell r="CH286">
            <v>477.16709999999995</v>
          </cell>
          <cell r="CK286">
            <v>2909.4068000000002</v>
          </cell>
          <cell r="CL286">
            <v>5351.8788999999997</v>
          </cell>
          <cell r="CP286">
            <v>521.33000000000004</v>
          </cell>
          <cell r="CR286">
            <v>9362</v>
          </cell>
          <cell r="CU286">
            <v>109.10000000000001</v>
          </cell>
          <cell r="CV286">
            <v>9</v>
          </cell>
          <cell r="CX286">
            <v>3025.5</v>
          </cell>
          <cell r="CY286">
            <v>7.4827298999999998</v>
          </cell>
          <cell r="CZ286">
            <v>1050201.5999999999</v>
          </cell>
          <cell r="DA286">
            <v>6402719.0099999998</v>
          </cell>
          <cell r="DB286">
            <v>109833.94</v>
          </cell>
          <cell r="DC286">
            <v>1654960.6099999999</v>
          </cell>
          <cell r="DD286">
            <v>1869548.37</v>
          </cell>
          <cell r="DE286">
            <v>15</v>
          </cell>
          <cell r="DF286">
            <v>944218.87000000011</v>
          </cell>
          <cell r="DL286" t="str">
            <v>НАО "Анапское ДРСУ "Вираж"</v>
          </cell>
          <cell r="DM286">
            <v>200382249.60000002</v>
          </cell>
          <cell r="DN286">
            <v>0</v>
          </cell>
          <cell r="DO286">
            <v>0</v>
          </cell>
          <cell r="DQ286">
            <v>0</v>
          </cell>
          <cell r="DU286">
            <v>0</v>
          </cell>
          <cell r="DX286" t="str">
            <v>II</v>
          </cell>
          <cell r="DY286" t="str">
            <v>2,3,4,5</v>
          </cell>
          <cell r="DZ286">
            <v>193478.06599999999</v>
          </cell>
          <cell r="EA286">
            <v>13.8</v>
          </cell>
          <cell r="KO286">
            <v>1.0287999999999999</v>
          </cell>
          <cell r="KP286">
            <v>0</v>
          </cell>
          <cell r="KU286">
            <v>1.0135000000000001</v>
          </cell>
          <cell r="KV286">
            <v>1.0506</v>
          </cell>
          <cell r="KW286">
            <v>1.0894999999999999</v>
          </cell>
          <cell r="KX286">
            <v>1.1304000000000001</v>
          </cell>
        </row>
        <row r="287">
          <cell r="A287">
            <v>284</v>
          </cell>
          <cell r="B287">
            <v>43850</v>
          </cell>
          <cell r="C287">
            <v>43852</v>
          </cell>
          <cell r="D287">
            <v>43852</v>
          </cell>
          <cell r="E287" t="str">
            <v>01.06.2019</v>
          </cell>
          <cell r="F287" t="str">
            <v>г.Анапа</v>
          </cell>
          <cell r="G287" t="str">
            <v>Обл. ремонт</v>
          </cell>
          <cell r="H287" t="str">
            <v>Ремонт объекта: "Автомобильная дорога Подъезд к г.Анапа, км 0+094 - км 6+265 в городе-курорте Анапа"</v>
          </cell>
          <cell r="I287">
            <v>7466686</v>
          </cell>
          <cell r="J287">
            <v>8617262</v>
          </cell>
          <cell r="K287">
            <v>120993531</v>
          </cell>
          <cell r="L287">
            <v>9286307</v>
          </cell>
          <cell r="M287">
            <v>5241460</v>
          </cell>
          <cell r="N287">
            <v>151605246</v>
          </cell>
          <cell r="O287">
            <v>151588254</v>
          </cell>
          <cell r="P287">
            <v>16992</v>
          </cell>
          <cell r="R287">
            <v>34828</v>
          </cell>
          <cell r="S287">
            <v>67023913</v>
          </cell>
          <cell r="T287">
            <v>0</v>
          </cell>
          <cell r="U287">
            <v>0</v>
          </cell>
          <cell r="V287">
            <v>507543</v>
          </cell>
          <cell r="Y287">
            <v>190634</v>
          </cell>
          <cell r="Z287">
            <v>0</v>
          </cell>
          <cell r="AA287">
            <v>152030910</v>
          </cell>
          <cell r="AB287">
            <v>7893657</v>
          </cell>
          <cell r="AC287">
            <v>439677</v>
          </cell>
          <cell r="AD287">
            <v>1666666.8</v>
          </cell>
          <cell r="AE287">
            <v>144137253</v>
          </cell>
          <cell r="AF287">
            <v>14514621</v>
          </cell>
          <cell r="AG287">
            <v>31730374.800000001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200382249.60000002</v>
          </cell>
          <cell r="AO287">
            <v>4</v>
          </cell>
          <cell r="AP287">
            <v>5</v>
          </cell>
          <cell r="AQ287">
            <v>2</v>
          </cell>
          <cell r="AR287">
            <v>10</v>
          </cell>
          <cell r="AS287">
            <v>1</v>
          </cell>
          <cell r="AT287">
            <v>12</v>
          </cell>
          <cell r="AU287">
            <v>1</v>
          </cell>
          <cell r="AV287">
            <v>12</v>
          </cell>
          <cell r="AW287">
            <v>43922</v>
          </cell>
          <cell r="AX287">
            <v>44348</v>
          </cell>
          <cell r="AY287">
            <v>44713</v>
          </cell>
          <cell r="AZ287">
            <v>44713</v>
          </cell>
          <cell r="BA287">
            <v>5.57E-2</v>
          </cell>
          <cell r="BB287">
            <v>0.1007</v>
          </cell>
          <cell r="BC287">
            <v>0.1414</v>
          </cell>
          <cell r="BD287">
            <v>0.18429999999999999</v>
          </cell>
          <cell r="BE287">
            <v>10000000.800000001</v>
          </cell>
          <cell r="BF287">
            <v>190382248.80000001</v>
          </cell>
          <cell r="BG287">
            <v>0</v>
          </cell>
          <cell r="BH287">
            <v>0</v>
          </cell>
          <cell r="BI287">
            <v>6.1710000000000003</v>
          </cell>
          <cell r="BO287">
            <v>32471601</v>
          </cell>
          <cell r="BP287">
            <v>3.726221267055782E-2</v>
          </cell>
          <cell r="BQ287">
            <v>4.3004118464592782E-2</v>
          </cell>
          <cell r="BR287">
            <v>0.60381361743131157</v>
          </cell>
          <cell r="BS287">
            <v>4.6342962106360137E-2</v>
          </cell>
          <cell r="BT287">
            <v>2.6157306899502936E-2</v>
          </cell>
          <cell r="BV287">
            <v>1.4036544</v>
          </cell>
          <cell r="BX287">
            <v>78.533637499999998</v>
          </cell>
          <cell r="BY287">
            <v>3720.1172000000001</v>
          </cell>
          <cell r="BZ287">
            <v>3.1284000000000001</v>
          </cell>
          <cell r="CH287">
            <v>477.16709999999995</v>
          </cell>
          <cell r="CK287">
            <v>2909.4068000000002</v>
          </cell>
          <cell r="CL287">
            <v>5351.8788999999997</v>
          </cell>
          <cell r="CP287">
            <v>521.33000000000004</v>
          </cell>
          <cell r="CR287">
            <v>9362</v>
          </cell>
          <cell r="CS287">
            <v>4724.49</v>
          </cell>
          <cell r="CU287">
            <v>109.10000000000001</v>
          </cell>
          <cell r="CV287">
            <v>9</v>
          </cell>
          <cell r="CX287">
            <v>3025.5</v>
          </cell>
          <cell r="CY287">
            <v>7.4827298999999998</v>
          </cell>
          <cell r="CZ287">
            <v>1050201.5999999999</v>
          </cell>
          <cell r="DA287">
            <v>1235864.54</v>
          </cell>
          <cell r="DB287">
            <v>15866.58</v>
          </cell>
          <cell r="DC287">
            <v>1097120.07</v>
          </cell>
          <cell r="DD287">
            <v>66364.94</v>
          </cell>
          <cell r="DE287">
            <v>15</v>
          </cell>
          <cell r="DF287">
            <v>944218.87000000011</v>
          </cell>
          <cell r="DL287" t="str">
            <v>НАО "Анапское ДРСУ "Вираж"</v>
          </cell>
          <cell r="DM287">
            <v>200382249.60000002</v>
          </cell>
          <cell r="DN287">
            <v>0</v>
          </cell>
          <cell r="DO287">
            <v>0</v>
          </cell>
          <cell r="DQ287">
            <v>0</v>
          </cell>
          <cell r="DU287">
            <v>0</v>
          </cell>
          <cell r="DX287">
            <v>2</v>
          </cell>
          <cell r="DZ287">
            <v>193478.06599999999</v>
          </cell>
          <cell r="EA287">
            <v>13.8</v>
          </cell>
        </row>
        <row r="288">
          <cell r="A288">
            <v>285</v>
          </cell>
          <cell r="B288">
            <v>43850</v>
          </cell>
          <cell r="C288">
            <v>43852</v>
          </cell>
          <cell r="D288">
            <v>43852</v>
          </cell>
          <cell r="E288" t="str">
            <v>01.06.2019</v>
          </cell>
          <cell r="F288" t="str">
            <v>Северский</v>
          </cell>
          <cell r="G288" t="str">
            <v>Обл. ремонт по дефектовке</v>
          </cell>
          <cell r="H288" t="str">
            <v>Ремонт автомобильной дороги  Подъезд к с.Шабановское, км 0+028 - км 6+521 в Северском районе</v>
          </cell>
          <cell r="I288">
            <v>3705725</v>
          </cell>
          <cell r="J288">
            <v>5287419</v>
          </cell>
          <cell r="K288">
            <v>51037858</v>
          </cell>
          <cell r="L288">
            <v>4494415</v>
          </cell>
          <cell r="M288">
            <v>2498496</v>
          </cell>
          <cell r="N288">
            <v>67023913</v>
          </cell>
          <cell r="O288">
            <v>67023913</v>
          </cell>
          <cell r="S288">
            <v>67023913</v>
          </cell>
          <cell r="T288">
            <v>0</v>
          </cell>
          <cell r="U288">
            <v>0</v>
          </cell>
          <cell r="V288">
            <v>507543</v>
          </cell>
          <cell r="Y288">
            <v>58247</v>
          </cell>
          <cell r="Z288">
            <v>0</v>
          </cell>
          <cell r="AA288">
            <v>4102198</v>
          </cell>
          <cell r="AB288">
            <v>4102198</v>
          </cell>
          <cell r="AC288">
            <v>228492</v>
          </cell>
          <cell r="AD288">
            <v>866138</v>
          </cell>
          <cell r="AE288">
            <v>54959852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5196828</v>
          </cell>
          <cell r="AO288">
            <v>4</v>
          </cell>
          <cell r="AP288">
            <v>4</v>
          </cell>
          <cell r="AQ288">
            <v>1</v>
          </cell>
          <cell r="AR288">
            <v>12</v>
          </cell>
          <cell r="AS288">
            <v>1</v>
          </cell>
          <cell r="AT288">
            <v>12</v>
          </cell>
          <cell r="AU288">
            <v>1</v>
          </cell>
          <cell r="AV288">
            <v>12</v>
          </cell>
          <cell r="AW288">
            <v>43922</v>
          </cell>
          <cell r="AX288">
            <v>44348</v>
          </cell>
          <cell r="AY288">
            <v>44713</v>
          </cell>
          <cell r="AZ288">
            <v>44713</v>
          </cell>
          <cell r="BA288">
            <v>5.57E-2</v>
          </cell>
          <cell r="BB288">
            <v>0.1007</v>
          </cell>
          <cell r="BC288">
            <v>0.1414</v>
          </cell>
          <cell r="BD288">
            <v>0.18429999999999999</v>
          </cell>
          <cell r="BE288">
            <v>5196828</v>
          </cell>
          <cell r="BF288">
            <v>0</v>
          </cell>
          <cell r="BG288">
            <v>0</v>
          </cell>
          <cell r="BH288">
            <v>0</v>
          </cell>
          <cell r="BI288">
            <v>7.0629999999999997</v>
          </cell>
          <cell r="BJ288">
            <v>16570.2</v>
          </cell>
          <cell r="BO288">
            <v>13576358</v>
          </cell>
          <cell r="BP288">
            <v>4.2038236933705203E-2</v>
          </cell>
          <cell r="BQ288">
            <v>5.9981183895128382E-2</v>
          </cell>
          <cell r="BR288">
            <v>0.57898024467352582</v>
          </cell>
          <cell r="BS288">
            <v>5.0985241119726549E-2</v>
          </cell>
          <cell r="BT288">
            <v>2.8343270703010803E-2</v>
          </cell>
          <cell r="BV288">
            <v>0.76103500000000002</v>
          </cell>
          <cell r="BX288">
            <v>36.836302000000003</v>
          </cell>
          <cell r="BY288">
            <v>5410.7160199999998</v>
          </cell>
          <cell r="BZ288">
            <v>3.1284000000000001</v>
          </cell>
          <cell r="CH288">
            <v>231.05202</v>
          </cell>
          <cell r="CK288">
            <v>2192.0998199999999</v>
          </cell>
          <cell r="CL288">
            <v>798.30399999999997</v>
          </cell>
          <cell r="CS288">
            <v>4724.49</v>
          </cell>
          <cell r="CU288">
            <v>22.6</v>
          </cell>
          <cell r="CX288">
            <v>112</v>
          </cell>
          <cell r="CY288">
            <v>6.283579099999999</v>
          </cell>
          <cell r="DA288">
            <v>1235864.54</v>
          </cell>
          <cell r="DB288">
            <v>15866.58</v>
          </cell>
          <cell r="DC288">
            <v>1097120.07</v>
          </cell>
          <cell r="DD288">
            <v>66364.94</v>
          </cell>
          <cell r="DL288" t="str">
            <v>ООО "Северское ДРСУ"</v>
          </cell>
          <cell r="DM288">
            <v>88151294.399999991</v>
          </cell>
          <cell r="DN288">
            <v>0</v>
          </cell>
          <cell r="DO288">
            <v>0</v>
          </cell>
          <cell r="DQ288">
            <v>0</v>
          </cell>
          <cell r="DU288">
            <v>0</v>
          </cell>
          <cell r="DX288">
            <v>4</v>
          </cell>
          <cell r="DZ288">
            <v>83540.883000000002</v>
          </cell>
          <cell r="EA288">
            <v>6.1</v>
          </cell>
        </row>
        <row r="289">
          <cell r="A289">
            <v>286</v>
          </cell>
          <cell r="B289">
            <v>43853</v>
          </cell>
          <cell r="C289">
            <v>43858</v>
          </cell>
          <cell r="D289">
            <v>43858</v>
          </cell>
          <cell r="E289" t="str">
            <v>3кв. 2019</v>
          </cell>
          <cell r="F289" t="str">
            <v>Динской</v>
          </cell>
          <cell r="G289" t="str">
            <v>Кап. ремонт (освещение)</v>
          </cell>
          <cell r="H289" t="str">
            <v>Устройство электроосвещения на объекте: "Автомобильная дорога ст-ца Динская - п.Агроном, км 7+050 - км 11+686 в Динском районе"</v>
          </cell>
          <cell r="I289">
            <v>416444</v>
          </cell>
          <cell r="J289">
            <v>816849</v>
          </cell>
          <cell r="K289">
            <v>17194261</v>
          </cell>
          <cell r="L289">
            <v>447244</v>
          </cell>
          <cell r="M289">
            <v>245532</v>
          </cell>
          <cell r="N289">
            <v>19120330</v>
          </cell>
          <cell r="O289">
            <v>16163500</v>
          </cell>
          <cell r="P289">
            <v>2956830</v>
          </cell>
          <cell r="Q289">
            <v>1190040</v>
          </cell>
          <cell r="S289">
            <v>4087816</v>
          </cell>
          <cell r="T289">
            <v>0</v>
          </cell>
          <cell r="U289">
            <v>0</v>
          </cell>
          <cell r="V289">
            <v>14382</v>
          </cell>
          <cell r="X289">
            <v>65590</v>
          </cell>
          <cell r="Y289">
            <v>42340</v>
          </cell>
          <cell r="Z289">
            <v>0</v>
          </cell>
          <cell r="AA289">
            <v>20960860</v>
          </cell>
          <cell r="AB289">
            <v>20960860</v>
          </cell>
          <cell r="AC289">
            <v>0</v>
          </cell>
          <cell r="AD289">
            <v>4192172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5196828</v>
          </cell>
          <cell r="AO289">
            <v>4</v>
          </cell>
          <cell r="AP289">
            <v>4</v>
          </cell>
          <cell r="AQ289">
            <v>1</v>
          </cell>
          <cell r="AR289">
            <v>12</v>
          </cell>
          <cell r="AS289">
            <v>1</v>
          </cell>
          <cell r="AT289">
            <v>12</v>
          </cell>
          <cell r="AU289">
            <v>1</v>
          </cell>
          <cell r="AV289">
            <v>12</v>
          </cell>
          <cell r="AW289">
            <v>43922</v>
          </cell>
          <cell r="AX289">
            <v>44348</v>
          </cell>
          <cell r="AY289">
            <v>44713</v>
          </cell>
          <cell r="AZ289">
            <v>44713</v>
          </cell>
          <cell r="BA289">
            <v>5.57E-2</v>
          </cell>
          <cell r="BB289">
            <v>0.1007</v>
          </cell>
          <cell r="BC289">
            <v>0.1414</v>
          </cell>
          <cell r="BD289">
            <v>0.18429999999999999</v>
          </cell>
          <cell r="BE289">
            <v>25744964.399999999</v>
          </cell>
          <cell r="BF289">
            <v>0</v>
          </cell>
          <cell r="BG289">
            <v>0</v>
          </cell>
          <cell r="BH289">
            <v>0</v>
          </cell>
          <cell r="BI289">
            <v>4.6360000000000001</v>
          </cell>
          <cell r="BJ289">
            <v>16570.2</v>
          </cell>
          <cell r="BO289">
            <v>735782</v>
          </cell>
          <cell r="BP289">
            <v>3.200567730931253E-2</v>
          </cell>
          <cell r="BQ289">
            <v>4.936453544354364E-2</v>
          </cell>
          <cell r="BR289">
            <v>0.65264676837486246</v>
          </cell>
          <cell r="BS289">
            <v>3.3345533082872858E-2</v>
          </cell>
          <cell r="BT289">
            <v>1.9235772282630865E-2</v>
          </cell>
          <cell r="BU289" t="str">
            <v>Март 2020</v>
          </cell>
          <cell r="BX289">
            <v>5.9731759999999996</v>
          </cell>
          <cell r="CL289">
            <v>798.30399999999997</v>
          </cell>
          <cell r="DL289" t="str">
            <v>НАО "Тимашевское ДРСУ"</v>
          </cell>
          <cell r="DM289">
            <v>5170843</v>
          </cell>
          <cell r="DN289">
            <v>0</v>
          </cell>
          <cell r="DO289">
            <v>0</v>
          </cell>
          <cell r="DQ289">
            <v>0</v>
          </cell>
          <cell r="DU289">
            <v>0</v>
          </cell>
          <cell r="DV289" t="str">
            <v>23-1-0162-20 от 23.01.2020</v>
          </cell>
          <cell r="DW289" t="str">
            <v>№120 от 17.02.2020</v>
          </cell>
          <cell r="DX289">
            <v>4</v>
          </cell>
          <cell r="DZ289">
            <v>5070.3159999999998</v>
          </cell>
          <cell r="EA289">
            <v>0.2</v>
          </cell>
          <cell r="KO289">
            <v>1.0098</v>
          </cell>
          <cell r="KP289">
            <v>25399531.199999999</v>
          </cell>
          <cell r="KQ289">
            <v>1</v>
          </cell>
          <cell r="KU289">
            <v>1.0136000000000001</v>
          </cell>
          <cell r="KV289">
            <v>1.0479000000000001</v>
          </cell>
          <cell r="KW289">
            <v>1.0866</v>
          </cell>
          <cell r="KX289">
            <v>1.1274999999999999</v>
          </cell>
          <cell r="KY289">
            <v>1.0136000000000001</v>
          </cell>
          <cell r="KZ289" t="str">
            <v>Краснодарский край, Динской район</v>
          </cell>
          <cell r="LA289">
            <v>8010</v>
          </cell>
        </row>
        <row r="290">
          <cell r="A290">
            <v>287</v>
          </cell>
          <cell r="B290">
            <v>43853</v>
          </cell>
          <cell r="C290" t="str">
            <v>долгосрочн</v>
          </cell>
          <cell r="E290" t="str">
            <v>3кв. 2019</v>
          </cell>
          <cell r="F290" t="str">
            <v>Динской</v>
          </cell>
          <cell r="G290" t="str">
            <v>Кап. ремонт (освещение)</v>
          </cell>
          <cell r="H290" t="str">
            <v>Устройство электроосвещения на объекте: "Автомобильная дорога ст-ца Динская - п.Агроном, км 7+050 - км 11+686 в Динском районе"</v>
          </cell>
          <cell r="I290">
            <v>570341</v>
          </cell>
          <cell r="J290">
            <v>992681</v>
          </cell>
          <cell r="K290">
            <v>17067149</v>
          </cell>
          <cell r="L290">
            <v>641853</v>
          </cell>
          <cell r="M290">
            <v>353776</v>
          </cell>
          <cell r="N290">
            <v>0</v>
          </cell>
          <cell r="O290">
            <v>16163501</v>
          </cell>
          <cell r="P290">
            <v>2956827</v>
          </cell>
          <cell r="Q290">
            <v>1190038</v>
          </cell>
          <cell r="S290">
            <v>20310366</v>
          </cell>
          <cell r="T290">
            <v>323270</v>
          </cell>
          <cell r="U290">
            <v>59137</v>
          </cell>
          <cell r="V290">
            <v>152140</v>
          </cell>
          <cell r="X290">
            <v>59000</v>
          </cell>
          <cell r="Y290">
            <v>115936</v>
          </cell>
          <cell r="Z290">
            <v>628825</v>
          </cell>
          <cell r="AA290">
            <v>21470290</v>
          </cell>
          <cell r="AB290">
            <v>21470290</v>
          </cell>
          <cell r="AC290">
            <v>0</v>
          </cell>
          <cell r="AD290">
            <v>4294058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26861008.800000001</v>
          </cell>
          <cell r="AO290">
            <v>1</v>
          </cell>
          <cell r="AP290">
            <v>12</v>
          </cell>
          <cell r="AQ290">
            <v>1</v>
          </cell>
          <cell r="AR290">
            <v>12</v>
          </cell>
          <cell r="AS290">
            <v>1</v>
          </cell>
          <cell r="AT290">
            <v>12</v>
          </cell>
          <cell r="AU290">
            <v>1</v>
          </cell>
          <cell r="AV290">
            <v>12</v>
          </cell>
          <cell r="AW290">
            <v>43983</v>
          </cell>
          <cell r="AX290">
            <v>44348</v>
          </cell>
          <cell r="AY290">
            <v>44713</v>
          </cell>
          <cell r="AZ290">
            <v>44713</v>
          </cell>
          <cell r="BA290">
            <v>3.6799999999999999E-2</v>
          </cell>
          <cell r="BB290">
            <v>7.4700000000000003E-2</v>
          </cell>
          <cell r="BC290">
            <v>0.1144</v>
          </cell>
          <cell r="BD290">
            <v>0.15629999999999999</v>
          </cell>
          <cell r="BE290">
            <v>26370667.199999999</v>
          </cell>
          <cell r="BF290">
            <v>0</v>
          </cell>
          <cell r="BG290">
            <v>0</v>
          </cell>
          <cell r="BH290">
            <v>0</v>
          </cell>
          <cell r="BI290">
            <v>4.4100000000000108</v>
          </cell>
          <cell r="BO290">
            <v>5794005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 t="str">
            <v>Март 2020</v>
          </cell>
          <cell r="DN290">
            <v>0</v>
          </cell>
          <cell r="DO290">
            <v>0</v>
          </cell>
          <cell r="DQ290">
            <v>628825</v>
          </cell>
          <cell r="DU290">
            <v>0</v>
          </cell>
          <cell r="DV290" t="str">
            <v>23-1-0162-20 от 23.01.2020</v>
          </cell>
          <cell r="DW290" t="str">
            <v>№122 от 17.02.2020</v>
          </cell>
          <cell r="DX290" t="str">
            <v>3, 4</v>
          </cell>
          <cell r="DZ290">
            <v>33482.019999999997</v>
          </cell>
          <cell r="EA290">
            <v>1.9</v>
          </cell>
          <cell r="KO290">
            <v>1.0098</v>
          </cell>
          <cell r="KP290">
            <v>26016838.800000001</v>
          </cell>
          <cell r="KQ290">
            <v>1</v>
          </cell>
          <cell r="KU290">
            <v>1.0136000000000001</v>
          </cell>
          <cell r="KV290">
            <v>1.0479000000000001</v>
          </cell>
          <cell r="KW290">
            <v>1.0866</v>
          </cell>
          <cell r="KX290">
            <v>1.1274999999999999</v>
          </cell>
          <cell r="KY290">
            <v>1.0136000000000001</v>
          </cell>
          <cell r="KZ290" t="str">
            <v>Краснодарский край, Туапсинский район, п. Горный</v>
          </cell>
          <cell r="LA290">
            <v>250</v>
          </cell>
        </row>
        <row r="291">
          <cell r="A291">
            <v>288</v>
          </cell>
          <cell r="B291">
            <v>43853</v>
          </cell>
          <cell r="C291" t="str">
            <v>долгосрочн</v>
          </cell>
          <cell r="E291" t="str">
            <v>3кв. 2019</v>
          </cell>
          <cell r="F291" t="str">
            <v>Туапсинский</v>
          </cell>
          <cell r="G291" t="str">
            <v>Кап. ремонт (освещение)</v>
          </cell>
          <cell r="H291" t="str">
            <v>Устройство электроосвещения на объекте: "Автомобильная дорога г.Майкоп - г.Туапсе, км 105+740 - км 110+150 в Туапсинском районе"</v>
          </cell>
          <cell r="I291">
            <v>280793</v>
          </cell>
          <cell r="J291">
            <v>507716</v>
          </cell>
          <cell r="K291">
            <v>5868908</v>
          </cell>
          <cell r="L291">
            <v>307523</v>
          </cell>
          <cell r="M291">
            <v>170640</v>
          </cell>
          <cell r="N291">
            <v>0</v>
          </cell>
          <cell r="O291">
            <v>17345933</v>
          </cell>
          <cell r="P291">
            <v>2279859</v>
          </cell>
          <cell r="Q291">
            <v>1190029</v>
          </cell>
          <cell r="S291">
            <v>20815821</v>
          </cell>
          <cell r="T291">
            <v>346919</v>
          </cell>
          <cell r="U291">
            <v>45597</v>
          </cell>
          <cell r="V291">
            <v>200183</v>
          </cell>
          <cell r="X291">
            <v>42890</v>
          </cell>
          <cell r="Y291">
            <v>61762</v>
          </cell>
          <cell r="Z291">
            <v>644108</v>
          </cell>
          <cell r="AA291">
            <v>8152230</v>
          </cell>
          <cell r="AB291">
            <v>8152230</v>
          </cell>
          <cell r="AC291">
            <v>0</v>
          </cell>
          <cell r="AD291">
            <v>1630446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27513840</v>
          </cell>
          <cell r="AO291">
            <v>1</v>
          </cell>
          <cell r="AP291">
            <v>12</v>
          </cell>
          <cell r="AQ291">
            <v>1</v>
          </cell>
          <cell r="AR291">
            <v>12</v>
          </cell>
          <cell r="AS291">
            <v>1</v>
          </cell>
          <cell r="AT291">
            <v>12</v>
          </cell>
          <cell r="AU291">
            <v>1</v>
          </cell>
          <cell r="AV291">
            <v>12</v>
          </cell>
          <cell r="AW291">
            <v>43983</v>
          </cell>
          <cell r="AX291">
            <v>44348</v>
          </cell>
          <cell r="AY291">
            <v>44713</v>
          </cell>
          <cell r="AZ291">
            <v>44713</v>
          </cell>
          <cell r="BA291">
            <v>3.6799999999999999E-2</v>
          </cell>
          <cell r="BB291">
            <v>7.4700000000000003E-2</v>
          </cell>
          <cell r="BC291">
            <v>0.1144</v>
          </cell>
          <cell r="BD291">
            <v>0.15629999999999999</v>
          </cell>
          <cell r="BE291">
            <v>10012893.6</v>
          </cell>
          <cell r="BF291">
            <v>0</v>
          </cell>
          <cell r="BG291">
            <v>0</v>
          </cell>
          <cell r="BH291">
            <v>0</v>
          </cell>
          <cell r="BI291">
            <v>3.21</v>
          </cell>
          <cell r="BO291" t="e">
            <v>#DIV/0!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 t="str">
            <v>Март 2020</v>
          </cell>
          <cell r="DN291">
            <v>0</v>
          </cell>
          <cell r="DO291">
            <v>0</v>
          </cell>
          <cell r="DQ291">
            <v>644108</v>
          </cell>
          <cell r="DU291">
            <v>0</v>
          </cell>
          <cell r="DV291" t="str">
            <v>23-1-0153-20 от 23.01.2020</v>
          </cell>
          <cell r="DW291" t="str">
            <v>№121 от 17.02.2020</v>
          </cell>
          <cell r="DX291">
            <v>3</v>
          </cell>
          <cell r="DZ291">
            <v>37514.699999999997</v>
          </cell>
          <cell r="EA291">
            <v>1.8</v>
          </cell>
          <cell r="KO291">
            <v>1.0098</v>
          </cell>
          <cell r="KP291">
            <v>9878546.4000000004</v>
          </cell>
          <cell r="KQ291">
            <v>1</v>
          </cell>
          <cell r="KU291">
            <v>1.0136000000000001</v>
          </cell>
          <cell r="KV291">
            <v>1.0479000000000001</v>
          </cell>
          <cell r="KW291">
            <v>1.0866</v>
          </cell>
          <cell r="KX291">
            <v>1.1274999999999999</v>
          </cell>
          <cell r="KY291">
            <v>1.0136000000000001</v>
          </cell>
          <cell r="KZ291" t="str">
            <v>Краснодарский край, Апшеронский район, х. Спасов</v>
          </cell>
          <cell r="LA291">
            <v>100</v>
          </cell>
        </row>
        <row r="292">
          <cell r="A292">
            <v>289</v>
          </cell>
          <cell r="B292">
            <v>43853</v>
          </cell>
          <cell r="C292">
            <v>43858</v>
          </cell>
          <cell r="D292">
            <v>43858</v>
          </cell>
          <cell r="E292" t="str">
            <v>3кв. 2019</v>
          </cell>
          <cell r="F292" t="str">
            <v>Апшеронский</v>
          </cell>
          <cell r="G292" t="str">
            <v>Кап. ремонт (освещение)</v>
          </cell>
          <cell r="H292" t="str">
            <v>Устройство электроосвещения на объекте: "Автомобильная дорога г.Майкоп - г.Туапсе, км 50+200 - км 53+410 в Апшеронском районе"</v>
          </cell>
          <cell r="I292">
            <v>2390568</v>
          </cell>
          <cell r="J292">
            <v>3767652</v>
          </cell>
          <cell r="K292">
            <v>35505266</v>
          </cell>
          <cell r="L292">
            <v>3035055</v>
          </cell>
          <cell r="M292">
            <v>1712591</v>
          </cell>
          <cell r="N292">
            <v>0</v>
          </cell>
          <cell r="O292">
            <v>5343941</v>
          </cell>
          <cell r="P292">
            <v>1791632</v>
          </cell>
          <cell r="Q292">
            <v>793350</v>
          </cell>
          <cell r="R292">
            <v>24825</v>
          </cell>
          <cell r="S292">
            <v>7928923</v>
          </cell>
          <cell r="T292">
            <v>106879</v>
          </cell>
          <cell r="U292">
            <v>35833</v>
          </cell>
          <cell r="V292">
            <v>37362</v>
          </cell>
          <cell r="Y292">
            <v>43233</v>
          </cell>
          <cell r="Z292">
            <v>244567</v>
          </cell>
          <cell r="AA292">
            <v>8396797</v>
          </cell>
          <cell r="AB292">
            <v>8396797</v>
          </cell>
          <cell r="AC292">
            <v>309002</v>
          </cell>
          <cell r="AD292">
            <v>1741159.8</v>
          </cell>
          <cell r="AE292">
            <v>38777203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10446958.800000001</v>
          </cell>
          <cell r="AO292">
            <v>1</v>
          </cell>
          <cell r="AP292">
            <v>12</v>
          </cell>
          <cell r="AQ292">
            <v>1</v>
          </cell>
          <cell r="AR292">
            <v>12</v>
          </cell>
          <cell r="AS292">
            <v>1</v>
          </cell>
          <cell r="AT292">
            <v>12</v>
          </cell>
          <cell r="AU292">
            <v>1</v>
          </cell>
          <cell r="AV292">
            <v>12</v>
          </cell>
          <cell r="AW292">
            <v>43983</v>
          </cell>
          <cell r="AX292">
            <v>44348</v>
          </cell>
          <cell r="AY292">
            <v>44713</v>
          </cell>
          <cell r="AZ292">
            <v>44713</v>
          </cell>
          <cell r="BA292">
            <v>3.6799999999999999E-2</v>
          </cell>
          <cell r="BB292">
            <v>7.4700000000000003E-2</v>
          </cell>
          <cell r="BC292">
            <v>0.1144</v>
          </cell>
          <cell r="BD292">
            <v>0.15629999999999999</v>
          </cell>
          <cell r="BE292">
            <v>10446958.800000001</v>
          </cell>
          <cell r="BF292">
            <v>0</v>
          </cell>
          <cell r="BG292">
            <v>0</v>
          </cell>
          <cell r="BH292">
            <v>0</v>
          </cell>
          <cell r="BI292">
            <v>3.21</v>
          </cell>
          <cell r="BJ292">
            <v>25990.227220000004</v>
          </cell>
          <cell r="BL292">
            <v>30.8</v>
          </cell>
          <cell r="BM292">
            <v>1181.0999999999999</v>
          </cell>
          <cell r="BN292">
            <v>164.2</v>
          </cell>
          <cell r="BO292">
            <v>3254504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 t="str">
            <v>Март 2020</v>
          </cell>
          <cell r="BV292">
            <v>0.45805439999999997</v>
          </cell>
          <cell r="BW292">
            <v>2.7319200000000001</v>
          </cell>
          <cell r="BX292">
            <v>24.511270499999998</v>
          </cell>
          <cell r="BY292">
            <v>3317.5349999999999</v>
          </cell>
          <cell r="BZ292">
            <v>3.9005999999999998</v>
          </cell>
          <cell r="CH292">
            <v>32.798622000000002</v>
          </cell>
          <cell r="CK292">
            <v>1558.4559999999999</v>
          </cell>
          <cell r="CL292">
            <v>1364.2979</v>
          </cell>
          <cell r="CM292">
            <v>433.46463999999997</v>
          </cell>
          <cell r="CS292">
            <v>2615.4</v>
          </cell>
          <cell r="CU292">
            <v>34.82</v>
          </cell>
          <cell r="CV292">
            <v>2</v>
          </cell>
          <cell r="CW292">
            <v>189.3</v>
          </cell>
          <cell r="CX292">
            <v>49.2</v>
          </cell>
          <cell r="CY292">
            <v>0.49660739999999998</v>
          </cell>
          <cell r="DB292">
            <v>5632.1900000000005</v>
          </cell>
          <cell r="DC292">
            <v>331311.48</v>
          </cell>
          <cell r="DD292">
            <v>123917.02</v>
          </cell>
          <cell r="DL292" t="str">
            <v>ООО ПКФ "ДТК"</v>
          </cell>
          <cell r="DM292">
            <v>61064924.399999999</v>
          </cell>
          <cell r="DN292">
            <v>0</v>
          </cell>
          <cell r="DO292">
            <v>0</v>
          </cell>
          <cell r="DQ292">
            <v>244567</v>
          </cell>
          <cell r="DU292">
            <v>0</v>
          </cell>
          <cell r="DV292" t="str">
            <v>23-1-0163-20 от 23.01.2020</v>
          </cell>
          <cell r="DX292">
            <v>3</v>
          </cell>
          <cell r="DY292">
            <v>2</v>
          </cell>
          <cell r="DZ292">
            <v>14451.82</v>
          </cell>
          <cell r="EA292">
            <v>1.7</v>
          </cell>
        </row>
        <row r="293">
          <cell r="A293">
            <v>290</v>
          </cell>
          <cell r="B293">
            <v>43853</v>
          </cell>
          <cell r="C293">
            <v>43858</v>
          </cell>
          <cell r="D293">
            <v>43858</v>
          </cell>
          <cell r="E293" t="str">
            <v>01.06.2019</v>
          </cell>
          <cell r="F293" t="str">
            <v>Кущевский</v>
          </cell>
          <cell r="G293" t="str">
            <v>Обл. ремонт</v>
          </cell>
          <cell r="H293" t="str">
            <v>Ремонт объекта: "Автомобильная дорога ст-ца Кущевская - х.Пролетарский, км 6+881 - км 10+913 в Кущевском районе"</v>
          </cell>
          <cell r="I293">
            <v>2390568</v>
          </cell>
          <cell r="J293">
            <v>3767652</v>
          </cell>
          <cell r="K293">
            <v>35505266</v>
          </cell>
          <cell r="L293">
            <v>3035055</v>
          </cell>
          <cell r="M293">
            <v>1712591</v>
          </cell>
          <cell r="N293">
            <v>46411132</v>
          </cell>
          <cell r="O293">
            <v>46411132</v>
          </cell>
          <cell r="R293">
            <v>24825</v>
          </cell>
          <cell r="S293">
            <v>46435957</v>
          </cell>
          <cell r="T293">
            <v>0</v>
          </cell>
          <cell r="U293">
            <v>0</v>
          </cell>
          <cell r="V293">
            <v>231690</v>
          </cell>
          <cell r="Y293">
            <v>3213</v>
          </cell>
          <cell r="Z293">
            <v>0</v>
          </cell>
          <cell r="AA293">
            <v>46670860</v>
          </cell>
          <cell r="AB293">
            <v>7893657</v>
          </cell>
          <cell r="AC293">
            <v>439677</v>
          </cell>
          <cell r="AD293">
            <v>1666666.8</v>
          </cell>
          <cell r="AE293">
            <v>38777203</v>
          </cell>
          <cell r="AF293">
            <v>3776900</v>
          </cell>
          <cell r="AG293">
            <v>8510820.5999999996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61064924.399999999</v>
          </cell>
          <cell r="AO293">
            <v>4</v>
          </cell>
          <cell r="AP293">
            <v>5</v>
          </cell>
          <cell r="AQ293">
            <v>4</v>
          </cell>
          <cell r="AR293">
            <v>6</v>
          </cell>
          <cell r="AS293">
            <v>1</v>
          </cell>
          <cell r="AT293">
            <v>12</v>
          </cell>
          <cell r="AU293">
            <v>1</v>
          </cell>
          <cell r="AV293">
            <v>12</v>
          </cell>
          <cell r="AW293">
            <v>43922</v>
          </cell>
          <cell r="AX293">
            <v>44317</v>
          </cell>
          <cell r="AY293">
            <v>44713</v>
          </cell>
          <cell r="AZ293">
            <v>44713</v>
          </cell>
          <cell r="BA293">
            <v>5.57E-2</v>
          </cell>
          <cell r="BB293">
            <v>9.74E-2</v>
          </cell>
          <cell r="BC293">
            <v>0.1414</v>
          </cell>
          <cell r="BD293">
            <v>0.18429999999999999</v>
          </cell>
          <cell r="BE293">
            <v>10000000.800000001</v>
          </cell>
          <cell r="BF293">
            <v>51064923.600000001</v>
          </cell>
          <cell r="BG293">
            <v>0</v>
          </cell>
          <cell r="BH293">
            <v>0</v>
          </cell>
          <cell r="BI293">
            <v>4.032</v>
          </cell>
          <cell r="BJ293">
            <v>24839.775613462818</v>
          </cell>
          <cell r="BL293">
            <v>478.4</v>
          </cell>
          <cell r="BM293">
            <v>2596.8000000000002</v>
          </cell>
          <cell r="BO293">
            <v>15145071</v>
          </cell>
          <cell r="BP293">
            <v>3.914797280908449E-2</v>
          </cell>
          <cell r="BQ293">
            <v>6.1699118389475976E-2</v>
          </cell>
          <cell r="BR293">
            <v>0.58143470001577535</v>
          </cell>
          <cell r="BS293">
            <v>4.9702100343548446E-2</v>
          </cell>
          <cell r="BT293">
            <v>2.8045412596957215E-2</v>
          </cell>
          <cell r="BV293">
            <v>0.45805439999999997</v>
          </cell>
          <cell r="BW293">
            <v>2.7319200000000001</v>
          </cell>
          <cell r="BX293">
            <v>55.324905000000001</v>
          </cell>
          <cell r="BY293">
            <v>1306.63105</v>
          </cell>
          <cell r="BZ293">
            <v>3.9005999999999998</v>
          </cell>
          <cell r="CF293">
            <v>10.6012076</v>
          </cell>
          <cell r="CH293">
            <v>32.798622000000002</v>
          </cell>
          <cell r="CK293">
            <v>1558.4559999999999</v>
          </cell>
          <cell r="CL293">
            <v>1364.2979</v>
          </cell>
          <cell r="CM293">
            <v>433.46463999999997</v>
          </cell>
          <cell r="CO293">
            <v>4370.1832000000004</v>
          </cell>
          <cell r="CP293">
            <v>172.59780000000001</v>
          </cell>
          <cell r="CR293">
            <v>2594.1</v>
          </cell>
          <cell r="CS293">
            <v>2615.4</v>
          </cell>
          <cell r="CU293">
            <v>34.82</v>
          </cell>
          <cell r="CV293">
            <v>2</v>
          </cell>
          <cell r="CW293">
            <v>189.3</v>
          </cell>
          <cell r="CX293">
            <v>457.9</v>
          </cell>
          <cell r="CY293">
            <v>1.8887830999999999</v>
          </cell>
          <cell r="DA293">
            <v>1710160.7599999998</v>
          </cell>
          <cell r="DB293">
            <v>5632.1900000000005</v>
          </cell>
          <cell r="DC293">
            <v>331311.48</v>
          </cell>
          <cell r="DD293">
            <v>123917.02</v>
          </cell>
          <cell r="DL293" t="str">
            <v>ООО ПКФ "ДТК"</v>
          </cell>
          <cell r="DM293">
            <v>61064924.399999999</v>
          </cell>
          <cell r="DN293">
            <v>0</v>
          </cell>
          <cell r="DO293">
            <v>0</v>
          </cell>
          <cell r="DQ293">
            <v>0</v>
          </cell>
          <cell r="DU293">
            <v>0</v>
          </cell>
          <cell r="DX293">
            <v>4</v>
          </cell>
          <cell r="DY293">
            <v>2.2999999999999998</v>
          </cell>
          <cell r="DZ293">
            <v>58710.896000000001</v>
          </cell>
          <cell r="EA293">
            <v>4</v>
          </cell>
        </row>
        <row r="294">
          <cell r="A294">
            <v>291</v>
          </cell>
          <cell r="B294">
            <v>43860</v>
          </cell>
          <cell r="C294">
            <v>43860</v>
          </cell>
          <cell r="D294">
            <v>43860</v>
          </cell>
          <cell r="E294" t="str">
            <v>01.06.2019</v>
          </cell>
          <cell r="F294" t="str">
            <v>г.Новороссийск</v>
          </cell>
          <cell r="G294" t="str">
            <v>Обл. ремонт</v>
          </cell>
          <cell r="H294" t="str">
            <v>Ремонт объекта: "Автомобильная дорога Подъезд к г.Новороссийск, км 1+200 - км 3+610, (участок №1) км 0+033 - км 0+298 в городе Новороссийск"</v>
          </cell>
          <cell r="I294">
            <v>3082306</v>
          </cell>
          <cell r="J294">
            <v>4421115</v>
          </cell>
          <cell r="K294">
            <v>61265384</v>
          </cell>
          <cell r="L294">
            <v>3752285</v>
          </cell>
          <cell r="M294">
            <v>2134032</v>
          </cell>
          <cell r="N294">
            <v>74655122</v>
          </cell>
          <cell r="O294">
            <v>74655122</v>
          </cell>
          <cell r="P294">
            <v>526390</v>
          </cell>
          <cell r="Q294">
            <v>385120</v>
          </cell>
          <cell r="R294">
            <v>16470</v>
          </cell>
          <cell r="S294">
            <v>2780730</v>
          </cell>
          <cell r="T294">
            <v>37380</v>
          </cell>
          <cell r="U294">
            <v>10530</v>
          </cell>
          <cell r="V294">
            <v>11860</v>
          </cell>
          <cell r="X294">
            <v>4260</v>
          </cell>
          <cell r="Y294">
            <v>954039</v>
          </cell>
          <cell r="Z294">
            <v>0</v>
          </cell>
          <cell r="AA294">
            <v>2844770</v>
          </cell>
          <cell r="AB294">
            <v>2844770</v>
          </cell>
          <cell r="AC294">
            <v>0</v>
          </cell>
          <cell r="AD294">
            <v>568954</v>
          </cell>
          <cell r="AE294">
            <v>67846919</v>
          </cell>
          <cell r="AF294">
            <v>6608290</v>
          </cell>
          <cell r="AG294">
            <v>14891041.800000001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3545270.4</v>
          </cell>
          <cell r="AO294">
            <v>6</v>
          </cell>
          <cell r="AP294">
            <v>7</v>
          </cell>
          <cell r="AQ294">
            <v>1</v>
          </cell>
          <cell r="AR294">
            <v>12</v>
          </cell>
          <cell r="AS294">
            <v>1</v>
          </cell>
          <cell r="AT294">
            <v>12</v>
          </cell>
          <cell r="AU294">
            <v>1</v>
          </cell>
          <cell r="AV294">
            <v>12</v>
          </cell>
          <cell r="AW294">
            <v>43983</v>
          </cell>
          <cell r="AX294">
            <v>44348</v>
          </cell>
          <cell r="AY294">
            <v>44713</v>
          </cell>
          <cell r="AZ294">
            <v>44713</v>
          </cell>
          <cell r="BA294">
            <v>7.1300000000000002E-2</v>
          </cell>
          <cell r="BB294">
            <v>9.74E-2</v>
          </cell>
          <cell r="BC294">
            <v>0.1414</v>
          </cell>
          <cell r="BD294">
            <v>0.18429999999999999</v>
          </cell>
          <cell r="BE294">
            <v>3545270.4</v>
          </cell>
          <cell r="BF294">
            <v>0</v>
          </cell>
          <cell r="BG294">
            <v>0</v>
          </cell>
          <cell r="BH294">
            <v>0</v>
          </cell>
          <cell r="BI294">
            <v>0.61</v>
          </cell>
          <cell r="BO294">
            <v>37138786</v>
          </cell>
          <cell r="BP294">
            <v>3.102589126774865E-2</v>
          </cell>
          <cell r="BQ294">
            <v>4.4502081646732208E-2</v>
          </cell>
          <cell r="BR294">
            <v>0.61668541100749497</v>
          </cell>
          <cell r="BS294">
            <v>3.7769769262235561E-2</v>
          </cell>
          <cell r="BT294">
            <v>2.14807500598241E-2</v>
          </cell>
          <cell r="BU294" t="str">
            <v>Февраль 2020</v>
          </cell>
          <cell r="BV294">
            <v>0.80601440000000002</v>
          </cell>
          <cell r="BX294">
            <v>55.324905000000001</v>
          </cell>
          <cell r="BY294">
            <v>1306.63105</v>
          </cell>
          <cell r="CF294">
            <v>10.6012076</v>
          </cell>
          <cell r="CH294">
            <v>167.36112000000003</v>
          </cell>
          <cell r="CK294">
            <v>49.268599999999999</v>
          </cell>
          <cell r="CL294">
            <v>1575.1556</v>
          </cell>
          <cell r="CO294">
            <v>4370.1832000000004</v>
          </cell>
          <cell r="CP294">
            <v>172.59780000000001</v>
          </cell>
          <cell r="CR294">
            <v>2594.1</v>
          </cell>
          <cell r="CU294">
            <v>22.2</v>
          </cell>
          <cell r="CX294">
            <v>457.9</v>
          </cell>
          <cell r="CY294">
            <v>1.8887830999999999</v>
          </cell>
          <cell r="DA294">
            <v>1710160.7599999998</v>
          </cell>
          <cell r="DB294">
            <v>13123.82</v>
          </cell>
          <cell r="DC294">
            <v>472464.61</v>
          </cell>
          <cell r="DD294">
            <v>151240.84</v>
          </cell>
          <cell r="DL294" t="str">
            <v>ООО "Красноармейское ДРСУ"</v>
          </cell>
          <cell r="DM294">
            <v>99346251.599999994</v>
          </cell>
          <cell r="DN294">
            <v>0</v>
          </cell>
          <cell r="DO294">
            <v>0</v>
          </cell>
          <cell r="DQ294">
            <v>0</v>
          </cell>
          <cell r="DU294">
            <v>0</v>
          </cell>
          <cell r="DV294" t="str">
            <v>23-1-0277-20 от 05.02.2020</v>
          </cell>
          <cell r="DW294" t="str">
            <v>№138 от 21.02.2020</v>
          </cell>
          <cell r="DX294" t="str">
            <v>3, 4</v>
          </cell>
          <cell r="DZ294">
            <v>95177.769</v>
          </cell>
          <cell r="EA294">
            <v>5.8</v>
          </cell>
          <cell r="KO294">
            <v>1.0246</v>
          </cell>
          <cell r="KP294">
            <v>3497702.4</v>
          </cell>
          <cell r="KQ294">
            <v>1</v>
          </cell>
          <cell r="KU294">
            <v>1.0136000000000001</v>
          </cell>
          <cell r="KV294">
            <v>1.0509999999999999</v>
          </cell>
          <cell r="KW294">
            <v>1.0899000000000001</v>
          </cell>
          <cell r="KX294">
            <v>1.1308</v>
          </cell>
          <cell r="KY294">
            <v>1.0136000000000001</v>
          </cell>
          <cell r="KZ294" t="str">
            <v>Краснодарский край, город Новороссийск</v>
          </cell>
        </row>
        <row r="295">
          <cell r="A295">
            <v>292</v>
          </cell>
          <cell r="B295">
            <v>43864</v>
          </cell>
          <cell r="C295">
            <v>43895</v>
          </cell>
          <cell r="D295">
            <v>43895</v>
          </cell>
          <cell r="E295" t="str">
            <v>2кв. 2019</v>
          </cell>
          <cell r="F295" t="str">
            <v>г.Новороссийск</v>
          </cell>
          <cell r="G295" t="str">
            <v>Кап. ремонт (освещение)</v>
          </cell>
          <cell r="H295" t="str">
            <v>Устройство электроосвещения на объекте: «Автомобильная дорога с.Юровка - ст-ца Раевская - г.Новороссийск, км 45+040 - км 45+650 в городе Новороссийск»</v>
          </cell>
          <cell r="I295">
            <v>5131654</v>
          </cell>
          <cell r="J295">
            <v>10454138</v>
          </cell>
          <cell r="K295">
            <v>53396455</v>
          </cell>
          <cell r="L295">
            <v>6276049</v>
          </cell>
          <cell r="M295">
            <v>3566705</v>
          </cell>
          <cell r="N295">
            <v>0</v>
          </cell>
          <cell r="O295">
            <v>1869225</v>
          </cell>
          <cell r="P295">
            <v>526386</v>
          </cell>
          <cell r="Q295">
            <v>385122</v>
          </cell>
          <cell r="R295">
            <v>64829</v>
          </cell>
          <cell r="S295">
            <v>2780733</v>
          </cell>
          <cell r="T295">
            <v>37385</v>
          </cell>
          <cell r="U295">
            <v>10528</v>
          </cell>
          <cell r="V295">
            <v>11858</v>
          </cell>
          <cell r="Y295">
            <v>4265</v>
          </cell>
          <cell r="Z295">
            <v>85343</v>
          </cell>
          <cell r="AA295">
            <v>2930112</v>
          </cell>
          <cell r="AB295">
            <v>2930112</v>
          </cell>
          <cell r="AC295">
            <v>163207</v>
          </cell>
          <cell r="AD295">
            <v>618663.80000000005</v>
          </cell>
          <cell r="AE295">
            <v>23973916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3711982.8</v>
          </cell>
          <cell r="AO295">
            <v>1</v>
          </cell>
          <cell r="AP295">
            <v>12</v>
          </cell>
          <cell r="AQ295">
            <v>1</v>
          </cell>
          <cell r="AR295">
            <v>12</v>
          </cell>
          <cell r="AS295">
            <v>1</v>
          </cell>
          <cell r="AT295">
            <v>12</v>
          </cell>
          <cell r="AU295">
            <v>1</v>
          </cell>
          <cell r="AV295">
            <v>12</v>
          </cell>
          <cell r="AW295">
            <v>43983</v>
          </cell>
          <cell r="AX295">
            <v>44348</v>
          </cell>
          <cell r="AY295">
            <v>44713</v>
          </cell>
          <cell r="AZ295">
            <v>44713</v>
          </cell>
          <cell r="BA295">
            <v>5.57E-2</v>
          </cell>
          <cell r="BB295">
            <v>9.4200000000000006E-2</v>
          </cell>
          <cell r="BC295">
            <v>0.13469999999999999</v>
          </cell>
          <cell r="BD295">
            <v>0.17730000000000001</v>
          </cell>
          <cell r="BE295">
            <v>20000000.399999999</v>
          </cell>
          <cell r="BF295">
            <v>30000000</v>
          </cell>
          <cell r="BG295">
            <v>40000000.799999997</v>
          </cell>
          <cell r="BH295">
            <v>17945481.600000001</v>
          </cell>
          <cell r="BI295">
            <v>5.14</v>
          </cell>
          <cell r="BJ295">
            <v>32218.126742189826</v>
          </cell>
          <cell r="BK295">
            <v>217.1</v>
          </cell>
          <cell r="BL295">
            <v>1000.4</v>
          </cell>
          <cell r="BM295">
            <v>2808</v>
          </cell>
          <cell r="BN295">
            <v>334.9</v>
          </cell>
          <cell r="BO295">
            <v>6085218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 t="str">
            <v>Март 2020</v>
          </cell>
          <cell r="BV295">
            <v>0.5672488</v>
          </cell>
          <cell r="BX295">
            <v>31.4912715</v>
          </cell>
          <cell r="BY295">
            <v>4593.4636</v>
          </cell>
          <cell r="BZ295">
            <v>4.2371999999999996</v>
          </cell>
          <cell r="CA295">
            <v>479.18999999999994</v>
          </cell>
          <cell r="CE295">
            <v>45.5</v>
          </cell>
          <cell r="CF295">
            <v>6.2180499999999999</v>
          </cell>
          <cell r="CH295">
            <v>422.74347400000005</v>
          </cell>
          <cell r="CK295">
            <v>1918.9564</v>
          </cell>
          <cell r="CL295">
            <v>2067.6821</v>
          </cell>
          <cell r="CS295">
            <v>3267.4</v>
          </cell>
          <cell r="CU295">
            <v>135.16999999999999</v>
          </cell>
          <cell r="CV295">
            <v>3</v>
          </cell>
          <cell r="CW295">
            <v>724.8</v>
          </cell>
          <cell r="CX295">
            <v>1742.5</v>
          </cell>
          <cell r="CY295">
            <v>12.8466059</v>
          </cell>
          <cell r="CZ295">
            <v>914997.17</v>
          </cell>
          <cell r="DA295">
            <v>200585.71</v>
          </cell>
          <cell r="DB295">
            <v>19174.75</v>
          </cell>
          <cell r="DC295">
            <v>266476.44</v>
          </cell>
          <cell r="DD295">
            <v>344822.79000000004</v>
          </cell>
          <cell r="DN295">
            <v>0</v>
          </cell>
          <cell r="DO295">
            <v>0</v>
          </cell>
          <cell r="DQ295">
            <v>85343</v>
          </cell>
          <cell r="DU295">
            <v>0</v>
          </cell>
          <cell r="DV295" t="str">
            <v>23-1-0277-20 от 05.02.2020</v>
          </cell>
          <cell r="DX295">
            <v>3</v>
          </cell>
          <cell r="DY295">
            <v>2</v>
          </cell>
          <cell r="DZ295">
            <v>7113.99</v>
          </cell>
          <cell r="EA295">
            <v>2</v>
          </cell>
          <cell r="KO295">
            <v>1.0287999999999999</v>
          </cell>
          <cell r="KP295">
            <v>84466047</v>
          </cell>
          <cell r="KU295">
            <v>1.0105</v>
          </cell>
          <cell r="KV295">
            <v>1.0427999999999999</v>
          </cell>
          <cell r="KW295">
            <v>1.0847</v>
          </cell>
          <cell r="KX295">
            <v>1.1271</v>
          </cell>
        </row>
        <row r="296">
          <cell r="A296">
            <v>293</v>
          </cell>
          <cell r="B296">
            <v>43864</v>
          </cell>
          <cell r="C296">
            <v>43895</v>
          </cell>
          <cell r="D296">
            <v>43895</v>
          </cell>
          <cell r="E296" t="str">
            <v>01.06.2019</v>
          </cell>
          <cell r="F296" t="str">
            <v>Туапсинский</v>
          </cell>
          <cell r="G296" t="str">
            <v>Обл. ремонт</v>
          </cell>
          <cell r="H296" t="str">
            <v>Ремонт объекта: "Автомобильная дорога Подъезд к а. Агуй-Шапсуг, км 0+060 - км 5+200 в Туапсинском районе"</v>
          </cell>
          <cell r="I296">
            <v>5131654</v>
          </cell>
          <cell r="J296">
            <v>10454138</v>
          </cell>
          <cell r="K296">
            <v>53396455</v>
          </cell>
          <cell r="L296">
            <v>6276049</v>
          </cell>
          <cell r="M296">
            <v>3566705</v>
          </cell>
          <cell r="N296">
            <v>78825001</v>
          </cell>
          <cell r="O296">
            <v>78809326</v>
          </cell>
          <cell r="P296">
            <v>15675</v>
          </cell>
          <cell r="R296">
            <v>64829</v>
          </cell>
          <cell r="S296">
            <v>78889830</v>
          </cell>
          <cell r="T296">
            <v>0</v>
          </cell>
          <cell r="U296">
            <v>0</v>
          </cell>
          <cell r="V296">
            <v>447343</v>
          </cell>
          <cell r="Y296">
            <v>2764350</v>
          </cell>
          <cell r="Z296">
            <v>0</v>
          </cell>
          <cell r="AA296">
            <v>82101523</v>
          </cell>
          <cell r="AB296">
            <v>16493485</v>
          </cell>
          <cell r="AC296">
            <v>173182</v>
          </cell>
          <cell r="AD296">
            <v>3333333.4</v>
          </cell>
          <cell r="AE296">
            <v>23973916</v>
          </cell>
          <cell r="AF296">
            <v>1026084</v>
          </cell>
          <cell r="AG296">
            <v>5000000</v>
          </cell>
          <cell r="AH296">
            <v>30730464</v>
          </cell>
          <cell r="AI296">
            <v>2602870</v>
          </cell>
          <cell r="AJ296">
            <v>6666666.7999999998</v>
          </cell>
          <cell r="AK296">
            <v>13268182</v>
          </cell>
          <cell r="AL296">
            <v>1686386</v>
          </cell>
          <cell r="AM296">
            <v>2990913.6</v>
          </cell>
          <cell r="AN296">
            <v>107945482.8</v>
          </cell>
          <cell r="AO296">
            <v>5</v>
          </cell>
          <cell r="AP296">
            <v>6</v>
          </cell>
          <cell r="AQ296">
            <v>3</v>
          </cell>
          <cell r="AR296">
            <v>5</v>
          </cell>
          <cell r="AS296">
            <v>4</v>
          </cell>
          <cell r="AT296">
            <v>6</v>
          </cell>
          <cell r="AU296">
            <v>5</v>
          </cell>
          <cell r="AV296">
            <v>6</v>
          </cell>
          <cell r="AW296">
            <v>43952</v>
          </cell>
          <cell r="AX296">
            <v>44287</v>
          </cell>
          <cell r="AY296">
            <v>44682</v>
          </cell>
          <cell r="AZ296">
            <v>44682</v>
          </cell>
          <cell r="BE296">
            <v>20000000.399999999</v>
          </cell>
          <cell r="BF296">
            <v>30000000</v>
          </cell>
          <cell r="BG296">
            <v>40000000.799999997</v>
          </cell>
          <cell r="BH296">
            <v>17945481.600000001</v>
          </cell>
          <cell r="BI296">
            <v>5.14</v>
          </cell>
          <cell r="BJ296">
            <v>54377.226166051725</v>
          </cell>
          <cell r="BL296">
            <v>210.6</v>
          </cell>
          <cell r="BM296">
            <v>6386.8</v>
          </cell>
          <cell r="BN296">
            <v>650.99999999999989</v>
          </cell>
          <cell r="BO296">
            <v>21001067</v>
          </cell>
          <cell r="BP296">
            <v>4.7539312131364149E-2</v>
          </cell>
          <cell r="BQ296">
            <v>9.6846461091561309E-2</v>
          </cell>
          <cell r="BR296">
            <v>0.49466131990842327</v>
          </cell>
          <cell r="BS296">
            <v>5.8140913702041455E-2</v>
          </cell>
          <cell r="BT296">
            <v>3.3041725392143971E-2</v>
          </cell>
          <cell r="BU296" t="str">
            <v>Февраль 2020</v>
          </cell>
          <cell r="BV296">
            <v>0.5672488</v>
          </cell>
          <cell r="BX296">
            <v>31.4912715</v>
          </cell>
          <cell r="BY296">
            <v>4593.4636</v>
          </cell>
          <cell r="BZ296">
            <v>4.2371999999999996</v>
          </cell>
          <cell r="CA296">
            <v>479.18999999999994</v>
          </cell>
          <cell r="CE296">
            <v>45.5</v>
          </cell>
          <cell r="CF296">
            <v>6.2180499999999999</v>
          </cell>
          <cell r="CH296">
            <v>422.74347400000005</v>
          </cell>
          <cell r="CK296">
            <v>1918.9564</v>
          </cell>
          <cell r="CL296">
            <v>2067.6821</v>
          </cell>
          <cell r="CP296">
            <v>308.76499999999999</v>
          </cell>
          <cell r="CS296">
            <v>3267.4</v>
          </cell>
          <cell r="CU296">
            <v>135.16999999999999</v>
          </cell>
          <cell r="CV296">
            <v>3</v>
          </cell>
          <cell r="CW296">
            <v>724.8</v>
          </cell>
          <cell r="CX296">
            <v>412.9</v>
          </cell>
          <cell r="CY296">
            <v>1.9052096999999999</v>
          </cell>
          <cell r="CZ296">
            <v>914997.17</v>
          </cell>
          <cell r="DA296">
            <v>1514573.95</v>
          </cell>
          <cell r="DB296">
            <v>25180.47</v>
          </cell>
          <cell r="DC296">
            <v>1137636.44</v>
          </cell>
          <cell r="DD296">
            <v>317869.34000000003</v>
          </cell>
          <cell r="DN296">
            <v>0</v>
          </cell>
          <cell r="DO296">
            <v>0</v>
          </cell>
          <cell r="DQ296">
            <v>0</v>
          </cell>
          <cell r="DU296">
            <v>0</v>
          </cell>
          <cell r="DX296">
            <v>4</v>
          </cell>
          <cell r="DY296">
            <v>2.2999999999999998</v>
          </cell>
          <cell r="DZ296">
            <v>105234.156</v>
          </cell>
          <cell r="EA296">
            <v>9.8000000000000007</v>
          </cell>
          <cell r="KO296">
            <v>1.0287999999999999</v>
          </cell>
          <cell r="KP296">
            <v>84466047</v>
          </cell>
          <cell r="KU296">
            <v>1.0105</v>
          </cell>
          <cell r="KV296">
            <v>1.0427999999999999</v>
          </cell>
          <cell r="KW296">
            <v>1.0847</v>
          </cell>
          <cell r="KX296">
            <v>1.1271</v>
          </cell>
        </row>
        <row r="297">
          <cell r="A297">
            <v>294</v>
          </cell>
          <cell r="B297">
            <v>43865</v>
          </cell>
          <cell r="C297">
            <v>43895</v>
          </cell>
          <cell r="D297">
            <v>43895</v>
          </cell>
          <cell r="E297" t="str">
            <v>01.06.2019</v>
          </cell>
          <cell r="F297" t="str">
            <v>Гулькевичский</v>
          </cell>
          <cell r="G297" t="str">
            <v>Обл. ремонт</v>
          </cell>
          <cell r="H297" t="str">
            <v>Ремонт объекта:  "Автомобильная дорога г.Гулькевичи - г.Кропоткин, км 0+032 - км 4+495, км 4+517 - км 7+110 в Гулькевичском районе"</v>
          </cell>
          <cell r="I297">
            <v>3782401</v>
          </cell>
          <cell r="J297">
            <v>4969682</v>
          </cell>
          <cell r="K297">
            <v>58897892</v>
          </cell>
          <cell r="L297">
            <v>4737843</v>
          </cell>
          <cell r="M297">
            <v>2668331</v>
          </cell>
          <cell r="N297">
            <v>75056149</v>
          </cell>
          <cell r="O297">
            <v>75056149</v>
          </cell>
          <cell r="R297">
            <v>39823</v>
          </cell>
          <cell r="S297">
            <v>75095972</v>
          </cell>
          <cell r="T297">
            <v>0</v>
          </cell>
          <cell r="U297">
            <v>0</v>
          </cell>
          <cell r="V297">
            <v>151812</v>
          </cell>
          <cell r="Y297">
            <v>4890</v>
          </cell>
          <cell r="Z297">
            <v>0</v>
          </cell>
          <cell r="AA297">
            <v>75252674</v>
          </cell>
          <cell r="AB297">
            <v>13194789</v>
          </cell>
          <cell r="AC297">
            <v>138545</v>
          </cell>
          <cell r="AD297">
            <v>2666666.7999999998</v>
          </cell>
          <cell r="AE297">
            <v>31916252</v>
          </cell>
          <cell r="AF297">
            <v>1417082</v>
          </cell>
          <cell r="AG297">
            <v>6666666.7999999998</v>
          </cell>
          <cell r="AH297">
            <v>32308910</v>
          </cell>
          <cell r="AI297">
            <v>2788259</v>
          </cell>
          <cell r="AJ297">
            <v>7019433.7999999998</v>
          </cell>
          <cell r="AK297">
            <v>0</v>
          </cell>
          <cell r="AL297">
            <v>0</v>
          </cell>
          <cell r="AM297">
            <v>0</v>
          </cell>
          <cell r="AN297">
            <v>98116604.399999991</v>
          </cell>
          <cell r="AO297">
            <v>5</v>
          </cell>
          <cell r="AP297">
            <v>6</v>
          </cell>
          <cell r="AQ297">
            <v>4</v>
          </cell>
          <cell r="AR297">
            <v>5</v>
          </cell>
          <cell r="AS297">
            <v>5</v>
          </cell>
          <cell r="AT297">
            <v>6</v>
          </cell>
          <cell r="AU297">
            <v>1</v>
          </cell>
          <cell r="AV297">
            <v>12</v>
          </cell>
          <cell r="AW297">
            <v>43952</v>
          </cell>
          <cell r="AX297">
            <v>44287</v>
          </cell>
          <cell r="AY297">
            <v>44682</v>
          </cell>
          <cell r="AZ297">
            <v>44713</v>
          </cell>
          <cell r="BE297">
            <v>16000000.800000001</v>
          </cell>
          <cell r="BF297">
            <v>40000000.799999997</v>
          </cell>
          <cell r="BG297">
            <v>42116602.799999997</v>
          </cell>
          <cell r="BH297">
            <v>0</v>
          </cell>
          <cell r="BI297">
            <v>7.056</v>
          </cell>
          <cell r="BJ297">
            <v>51165.385000000002</v>
          </cell>
          <cell r="BL297">
            <v>1048.0999999999999</v>
          </cell>
          <cell r="BM297">
            <v>1234.54</v>
          </cell>
          <cell r="BN297">
            <v>294.2</v>
          </cell>
          <cell r="BO297">
            <v>13905414</v>
          </cell>
          <cell r="BP297">
            <v>3.8550060136406439E-2</v>
          </cell>
          <cell r="BQ297">
            <v>5.0650774457498451E-2</v>
          </cell>
          <cell r="BR297">
            <v>0.60028465477551729</v>
          </cell>
          <cell r="BS297">
            <v>4.8287881841944387E-2</v>
          </cell>
          <cell r="BT297">
            <v>2.7195509020285665E-2</v>
          </cell>
          <cell r="BU297" t="str">
            <v>Февраль 2020</v>
          </cell>
          <cell r="BV297">
            <v>0.85411280000000001</v>
          </cell>
          <cell r="BW297">
            <v>46.292400000000001</v>
          </cell>
          <cell r="BX297">
            <v>50.872833</v>
          </cell>
          <cell r="BY297">
            <v>2952.6771999999996</v>
          </cell>
          <cell r="BZ297">
            <v>6.8903999999999996</v>
          </cell>
          <cell r="CA297">
            <v>72.009</v>
          </cell>
          <cell r="CH297">
            <v>109.21873600000001</v>
          </cell>
          <cell r="CI297">
            <v>1028.72</v>
          </cell>
          <cell r="CK297">
            <v>1596.5365999999999</v>
          </cell>
          <cell r="CL297">
            <v>3306.1844999999998</v>
          </cell>
          <cell r="CP297">
            <v>308.76499999999999</v>
          </cell>
          <cell r="CS297">
            <v>5905.6</v>
          </cell>
          <cell r="CU297">
            <v>40.410000000000004</v>
          </cell>
          <cell r="CV297">
            <v>4</v>
          </cell>
          <cell r="CX297">
            <v>412.9</v>
          </cell>
          <cell r="CY297">
            <v>1.9052096999999999</v>
          </cell>
          <cell r="CZ297">
            <v>11767.08</v>
          </cell>
          <cell r="DA297">
            <v>1514573.95</v>
          </cell>
          <cell r="DB297">
            <v>9424.33</v>
          </cell>
          <cell r="DC297">
            <v>210129.15</v>
          </cell>
          <cell r="DD297">
            <v>12682.15</v>
          </cell>
          <cell r="DL297" t="str">
            <v>ООО "СТРОЙСПЕКТР"</v>
          </cell>
          <cell r="DM297">
            <v>79445216.200000003</v>
          </cell>
          <cell r="DN297">
            <v>0</v>
          </cell>
          <cell r="DO297">
            <v>0</v>
          </cell>
          <cell r="DQ297">
            <v>0</v>
          </cell>
          <cell r="DU297">
            <v>0</v>
          </cell>
          <cell r="DX297">
            <v>3</v>
          </cell>
          <cell r="DY297">
            <v>2</v>
          </cell>
          <cell r="DZ297">
            <v>96267.23</v>
          </cell>
          <cell r="EA297">
            <v>6.9</v>
          </cell>
          <cell r="KO297">
            <v>1.0287999999999999</v>
          </cell>
          <cell r="KP297">
            <v>77419951</v>
          </cell>
          <cell r="KU297">
            <v>1.0105</v>
          </cell>
          <cell r="KV297">
            <v>1.0444</v>
          </cell>
          <cell r="KW297">
            <v>1.0863</v>
          </cell>
          <cell r="KX297">
            <v>1.1308</v>
          </cell>
        </row>
        <row r="298">
          <cell r="A298">
            <v>295</v>
          </cell>
          <cell r="B298">
            <v>43875</v>
          </cell>
          <cell r="C298">
            <v>43895</v>
          </cell>
          <cell r="D298">
            <v>43895</v>
          </cell>
          <cell r="E298" t="str">
            <v>01.06.2019</v>
          </cell>
          <cell r="F298" t="str">
            <v>Тихорецкий, Павловский</v>
          </cell>
          <cell r="G298" t="str">
            <v>Обл. ремонт</v>
          </cell>
          <cell r="H298" t="str">
            <v>Ремонт объекта: "Автомобильная дорога Подъезд к х.Латыши, км 0+979 - км 9+500 в Тихорецком, Павловском  районах"</v>
          </cell>
          <cell r="I298">
            <v>3197929</v>
          </cell>
          <cell r="J298">
            <v>4124188</v>
          </cell>
          <cell r="K298">
            <v>47712710</v>
          </cell>
          <cell r="L298">
            <v>3973330</v>
          </cell>
          <cell r="M298">
            <v>2214711</v>
          </cell>
          <cell r="N298">
            <v>61222868</v>
          </cell>
          <cell r="O298">
            <v>61222868</v>
          </cell>
          <cell r="R298">
            <v>48091</v>
          </cell>
          <cell r="S298">
            <v>61270959</v>
          </cell>
          <cell r="T298">
            <v>0</v>
          </cell>
          <cell r="U298">
            <v>0</v>
          </cell>
          <cell r="V298">
            <v>277763</v>
          </cell>
          <cell r="Y298">
            <v>3803</v>
          </cell>
          <cell r="Z298">
            <v>0</v>
          </cell>
          <cell r="AA298">
            <v>61552525</v>
          </cell>
          <cell r="AB298">
            <v>16493485</v>
          </cell>
          <cell r="AC298">
            <v>173182</v>
          </cell>
          <cell r="AD298">
            <v>3333333.4</v>
          </cell>
          <cell r="AE298">
            <v>23937189</v>
          </cell>
          <cell r="AF298">
            <v>1062811</v>
          </cell>
          <cell r="AG298">
            <v>5000000</v>
          </cell>
          <cell r="AH298">
            <v>22894564</v>
          </cell>
          <cell r="AI298">
            <v>1975801</v>
          </cell>
          <cell r="AJ298">
            <v>4974073</v>
          </cell>
          <cell r="AK298">
            <v>0</v>
          </cell>
          <cell r="AL298">
            <v>0</v>
          </cell>
          <cell r="AM298">
            <v>0</v>
          </cell>
          <cell r="AN298">
            <v>79844438.400000006</v>
          </cell>
          <cell r="AO298">
            <v>5</v>
          </cell>
          <cell r="AP298">
            <v>6</v>
          </cell>
          <cell r="AQ298">
            <v>4</v>
          </cell>
          <cell r="AR298">
            <v>5</v>
          </cell>
          <cell r="AS298">
            <v>5</v>
          </cell>
          <cell r="AT298">
            <v>6</v>
          </cell>
          <cell r="AU298">
            <v>1</v>
          </cell>
          <cell r="AV298">
            <v>12</v>
          </cell>
          <cell r="AW298">
            <v>43952</v>
          </cell>
          <cell r="AX298">
            <v>44287</v>
          </cell>
          <cell r="AY298">
            <v>44682</v>
          </cell>
          <cell r="AZ298">
            <v>44713</v>
          </cell>
          <cell r="BE298">
            <v>20000000.399999999</v>
          </cell>
          <cell r="BF298">
            <v>30000000</v>
          </cell>
          <cell r="BG298">
            <v>29844438</v>
          </cell>
          <cell r="BH298">
            <v>0</v>
          </cell>
          <cell r="BI298">
            <v>8.5210000000000008</v>
          </cell>
          <cell r="BJ298">
            <v>14557.580749999999</v>
          </cell>
          <cell r="BL298">
            <v>126</v>
          </cell>
          <cell r="BM298">
            <v>374.31</v>
          </cell>
          <cell r="BO298">
            <v>9370313</v>
          </cell>
          <cell r="BP298">
            <v>4.0051994404158769E-2</v>
          </cell>
          <cell r="BQ298">
            <v>5.1652789882983254E-2</v>
          </cell>
          <cell r="BR298">
            <v>0.59757086349548416</v>
          </cell>
          <cell r="BS298">
            <v>4.9763390908890148E-2</v>
          </cell>
          <cell r="BT298">
            <v>2.7737824254018422E-2</v>
          </cell>
          <cell r="BU298" t="str">
            <v>Февраль 2020</v>
          </cell>
          <cell r="BV298">
            <v>0.88749920000000004</v>
          </cell>
          <cell r="BW298">
            <v>46.292400000000001</v>
          </cell>
          <cell r="BX298">
            <v>12.591492499999999</v>
          </cell>
          <cell r="BY298">
            <v>1457.3089999999997</v>
          </cell>
          <cell r="BZ298">
            <v>6.118199999999999</v>
          </cell>
          <cell r="CA298">
            <v>72.009</v>
          </cell>
          <cell r="CH298">
            <v>141.28904</v>
          </cell>
          <cell r="CI298">
            <v>1028.72</v>
          </cell>
          <cell r="CK298">
            <v>7498.7808000000005</v>
          </cell>
          <cell r="CL298">
            <v>1185.5178000000001</v>
          </cell>
          <cell r="CP298">
            <v>367.11630000000002</v>
          </cell>
          <cell r="CS298">
            <v>1455.8</v>
          </cell>
          <cell r="CU298">
            <v>16.62</v>
          </cell>
          <cell r="CV298">
            <v>1</v>
          </cell>
          <cell r="CX298">
            <v>41.3</v>
          </cell>
          <cell r="CY298">
            <v>3.9311080999999999</v>
          </cell>
          <cell r="CZ298">
            <v>11767.08</v>
          </cell>
          <cell r="DB298">
            <v>9424.33</v>
          </cell>
          <cell r="DC298">
            <v>210129.15</v>
          </cell>
          <cell r="DD298">
            <v>12682.15</v>
          </cell>
          <cell r="DN298">
            <v>0</v>
          </cell>
          <cell r="DO298">
            <v>0</v>
          </cell>
          <cell r="DQ298">
            <v>0</v>
          </cell>
          <cell r="DU298">
            <v>0</v>
          </cell>
          <cell r="DX298">
            <v>4</v>
          </cell>
          <cell r="DY298">
            <v>2</v>
          </cell>
          <cell r="DZ298">
            <v>76924.558999999994</v>
          </cell>
          <cell r="EA298">
            <v>6</v>
          </cell>
          <cell r="KO298">
            <v>1.0287999999999999</v>
          </cell>
          <cell r="KP298">
            <v>63325238</v>
          </cell>
          <cell r="KU298">
            <v>1.0105</v>
          </cell>
          <cell r="KV298">
            <v>1.0444</v>
          </cell>
          <cell r="KW298">
            <v>1.0863</v>
          </cell>
          <cell r="KX298">
            <v>1.1308</v>
          </cell>
        </row>
        <row r="299">
          <cell r="A299">
            <v>296</v>
          </cell>
          <cell r="B299">
            <v>43882</v>
          </cell>
          <cell r="C299">
            <v>43895</v>
          </cell>
          <cell r="D299">
            <v>43895</v>
          </cell>
          <cell r="E299" t="str">
            <v>01.06.2019</v>
          </cell>
          <cell r="F299" t="str">
            <v>Темрюкский</v>
          </cell>
          <cell r="G299" t="str">
            <v>Обл. ремонт</v>
          </cell>
          <cell r="H299" t="str">
            <v>Ремонт объекта: «Автомобильная дорога ст-ца Запорожская - п.Гаркуша, км 0+033 - км 2+000, км 7+663 - км 8+103 в Темрюкском районе»</v>
          </cell>
          <cell r="I299">
            <v>1331102</v>
          </cell>
          <cell r="J299">
            <v>1917601</v>
          </cell>
          <cell r="K299">
            <v>18921418</v>
          </cell>
          <cell r="L299">
            <v>1671520</v>
          </cell>
          <cell r="M299">
            <v>943589</v>
          </cell>
          <cell r="N299">
            <v>24785230</v>
          </cell>
          <cell r="O299">
            <v>24785230</v>
          </cell>
          <cell r="R299">
            <v>14820</v>
          </cell>
          <cell r="S299">
            <v>24800050</v>
          </cell>
          <cell r="T299">
            <v>0</v>
          </cell>
          <cell r="U299">
            <v>0</v>
          </cell>
          <cell r="V299">
            <v>186138</v>
          </cell>
          <cell r="Y299">
            <v>2577</v>
          </cell>
          <cell r="Z299">
            <v>0</v>
          </cell>
          <cell r="AA299">
            <v>24988765</v>
          </cell>
          <cell r="AB299">
            <v>8259003</v>
          </cell>
          <cell r="AC299">
            <v>74331</v>
          </cell>
          <cell r="AD299">
            <v>1666666.8</v>
          </cell>
          <cell r="AE299">
            <v>17449438</v>
          </cell>
          <cell r="AF299">
            <v>774755</v>
          </cell>
          <cell r="AG299">
            <v>3644838.6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31869032.400000002</v>
          </cell>
          <cell r="AO299">
            <v>5</v>
          </cell>
          <cell r="AP299">
            <v>5</v>
          </cell>
          <cell r="AQ299">
            <v>4</v>
          </cell>
          <cell r="AR299">
            <v>5</v>
          </cell>
          <cell r="AS299">
            <v>1</v>
          </cell>
          <cell r="AT299">
            <v>12</v>
          </cell>
          <cell r="AU299">
            <v>1</v>
          </cell>
          <cell r="AV299">
            <v>12</v>
          </cell>
          <cell r="AW299">
            <v>43952</v>
          </cell>
          <cell r="AX299">
            <v>44287</v>
          </cell>
          <cell r="AY299">
            <v>44713</v>
          </cell>
          <cell r="AZ299">
            <v>44713</v>
          </cell>
          <cell r="BE299">
            <v>10000000.800000001</v>
          </cell>
          <cell r="BF299">
            <v>21869031.600000001</v>
          </cell>
          <cell r="BG299">
            <v>0</v>
          </cell>
          <cell r="BH299">
            <v>0</v>
          </cell>
          <cell r="BI299">
            <v>2.407</v>
          </cell>
          <cell r="BJ299">
            <v>48846.65</v>
          </cell>
          <cell r="BL299">
            <v>212.6</v>
          </cell>
          <cell r="BM299">
            <v>4850.3999999999996</v>
          </cell>
          <cell r="BN299">
            <v>100.9</v>
          </cell>
          <cell r="BO299">
            <v>13240146</v>
          </cell>
          <cell r="BP299">
            <v>4.1767882478917051E-2</v>
          </cell>
          <cell r="BQ299">
            <v>6.0171296571903447E-2</v>
          </cell>
          <cell r="BR299">
            <v>0.5937242700848363</v>
          </cell>
          <cell r="BS299">
            <v>5.2449662701400369E-2</v>
          </cell>
          <cell r="BT299">
            <v>2.9608335394581981E-2</v>
          </cell>
          <cell r="BU299" t="str">
            <v>Февраль 2020</v>
          </cell>
          <cell r="BV299">
            <v>1.0186303999999999</v>
          </cell>
          <cell r="BX299">
            <v>51.692043499999997</v>
          </cell>
          <cell r="BY299">
            <v>11143.021000000001</v>
          </cell>
          <cell r="BZ299">
            <v>1.6037999999999999</v>
          </cell>
          <cell r="CA299">
            <v>1331.13</v>
          </cell>
          <cell r="CH299">
            <v>78.729547999999994</v>
          </cell>
          <cell r="CK299">
            <v>1290.2808</v>
          </cell>
          <cell r="CL299">
            <v>2431.4032999999999</v>
          </cell>
          <cell r="CP299">
            <v>2952.23</v>
          </cell>
          <cell r="CR299">
            <v>4894.8</v>
          </cell>
          <cell r="CU299">
            <v>13.43</v>
          </cell>
          <cell r="CX299">
            <v>62.5</v>
          </cell>
          <cell r="CY299">
            <v>2.16960445</v>
          </cell>
          <cell r="CZ299">
            <v>85645.6</v>
          </cell>
          <cell r="DB299">
            <v>11743.48</v>
          </cell>
          <cell r="DC299">
            <v>929533.66</v>
          </cell>
          <cell r="DD299">
            <v>32744.81</v>
          </cell>
          <cell r="DN299">
            <v>0</v>
          </cell>
          <cell r="DO299">
            <v>0</v>
          </cell>
          <cell r="DQ299">
            <v>0</v>
          </cell>
          <cell r="DU299">
            <v>0</v>
          </cell>
          <cell r="DX299" t="str">
            <v>4, 5</v>
          </cell>
          <cell r="DY299">
            <v>2</v>
          </cell>
          <cell r="DZ299">
            <v>32456.879000000001</v>
          </cell>
          <cell r="EA299">
            <v>2.2000000000000002</v>
          </cell>
          <cell r="KO299">
            <v>1.0287999999999999</v>
          </cell>
          <cell r="KP299">
            <v>25708441</v>
          </cell>
          <cell r="KU299">
            <v>1.0089999999999999</v>
          </cell>
          <cell r="KV299">
            <v>1.0444</v>
          </cell>
          <cell r="KW299">
            <v>1.0899000000000001</v>
          </cell>
          <cell r="KX299">
            <v>1.1308</v>
          </cell>
        </row>
        <row r="300">
          <cell r="A300">
            <v>297</v>
          </cell>
          <cell r="B300">
            <v>43882</v>
          </cell>
          <cell r="C300">
            <v>43895</v>
          </cell>
          <cell r="D300">
            <v>43895</v>
          </cell>
          <cell r="E300" t="str">
            <v>01.06.2019</v>
          </cell>
          <cell r="F300" t="str">
            <v>Кущевский</v>
          </cell>
          <cell r="G300" t="str">
            <v>Обл. ремонт</v>
          </cell>
          <cell r="H300" t="str">
            <v>Ремонт объекта: "Автомобильная дорога ст-ца Кущевская - ст-ца Кугоейская - х.Сиротино, км 16+580 - км 23+539 в Кущевском районе"</v>
          </cell>
          <cell r="I300">
            <v>5312126</v>
          </cell>
          <cell r="J300">
            <v>9907420</v>
          </cell>
          <cell r="K300">
            <v>79429061</v>
          </cell>
          <cell r="L300">
            <v>6638445</v>
          </cell>
          <cell r="M300">
            <v>3721333</v>
          </cell>
          <cell r="N300">
            <v>105008385</v>
          </cell>
          <cell r="O300">
            <v>105008385</v>
          </cell>
          <cell r="R300">
            <v>39276</v>
          </cell>
          <cell r="S300">
            <v>105047661</v>
          </cell>
          <cell r="T300">
            <v>0</v>
          </cell>
          <cell r="U300">
            <v>0</v>
          </cell>
          <cell r="V300">
            <v>987850</v>
          </cell>
          <cell r="Y300">
            <v>2183</v>
          </cell>
          <cell r="Z300">
            <v>0</v>
          </cell>
          <cell r="AA300">
            <v>106037694</v>
          </cell>
          <cell r="AB300">
            <v>8259003</v>
          </cell>
          <cell r="AC300">
            <v>74331</v>
          </cell>
          <cell r="AD300">
            <v>1666666.8</v>
          </cell>
          <cell r="AE300">
            <v>31916252</v>
          </cell>
          <cell r="AF300">
            <v>1417082</v>
          </cell>
          <cell r="AG300">
            <v>6666666.7999999998</v>
          </cell>
          <cell r="AH300">
            <v>68916325</v>
          </cell>
          <cell r="AI300">
            <v>5720055</v>
          </cell>
          <cell r="AJ300">
            <v>14927276</v>
          </cell>
          <cell r="AK300">
            <v>0</v>
          </cell>
          <cell r="AL300">
            <v>0</v>
          </cell>
          <cell r="AM300">
            <v>0</v>
          </cell>
          <cell r="AN300">
            <v>139563657.59999999</v>
          </cell>
          <cell r="AO300">
            <v>5</v>
          </cell>
          <cell r="AP300">
            <v>5</v>
          </cell>
          <cell r="AQ300">
            <v>4</v>
          </cell>
          <cell r="AR300">
            <v>5</v>
          </cell>
          <cell r="AS300">
            <v>3</v>
          </cell>
          <cell r="AT300">
            <v>6</v>
          </cell>
          <cell r="AU300">
            <v>1</v>
          </cell>
          <cell r="AV300">
            <v>12</v>
          </cell>
          <cell r="AW300">
            <v>43952</v>
          </cell>
          <cell r="AX300">
            <v>44287</v>
          </cell>
          <cell r="AY300">
            <v>44652</v>
          </cell>
          <cell r="AZ300">
            <v>44713</v>
          </cell>
          <cell r="BE300">
            <v>10000000.800000001</v>
          </cell>
          <cell r="BF300">
            <v>40000000.799999997</v>
          </cell>
          <cell r="BG300">
            <v>89563656</v>
          </cell>
          <cell r="BH300">
            <v>0</v>
          </cell>
          <cell r="BI300">
            <v>6.9550000000000001</v>
          </cell>
          <cell r="BO300">
            <v>20066665</v>
          </cell>
          <cell r="BP300">
            <v>3.806238738185664E-2</v>
          </cell>
          <cell r="BQ300">
            <v>7.0988537921493969E-2</v>
          </cell>
          <cell r="BR300">
            <v>0.56912424312960974</v>
          </cell>
          <cell r="BS300">
            <v>4.7565713840964856E-2</v>
          </cell>
          <cell r="BT300">
            <v>2.6664054697288189E-2</v>
          </cell>
          <cell r="BU300" t="str">
            <v>Февраль 2020</v>
          </cell>
          <cell r="BV300">
            <v>2.4805036</v>
          </cell>
          <cell r="BX300">
            <v>115.9248262</v>
          </cell>
          <cell r="BY300">
            <v>22195.679599999999</v>
          </cell>
          <cell r="CF300">
            <v>2.1970359999999998</v>
          </cell>
          <cell r="CH300">
            <v>478.62760000000003</v>
          </cell>
          <cell r="CK300">
            <v>11781.52426</v>
          </cell>
          <cell r="CL300">
            <v>1730.3218999999999</v>
          </cell>
          <cell r="CP300">
            <v>4906.6062599999996</v>
          </cell>
          <cell r="CS300">
            <v>10396.549999999999</v>
          </cell>
          <cell r="CU300">
            <v>47.5</v>
          </cell>
          <cell r="CV300">
            <v>2</v>
          </cell>
          <cell r="CX300">
            <v>1467</v>
          </cell>
          <cell r="CY300">
            <v>8.2551635999999995</v>
          </cell>
          <cell r="CZ300">
            <v>1024775.79</v>
          </cell>
          <cell r="DA300">
            <v>340076.25</v>
          </cell>
          <cell r="DB300">
            <v>19162.55</v>
          </cell>
          <cell r="DC300">
            <v>2132513.4300000002</v>
          </cell>
          <cell r="DD300">
            <v>375593.81999999995</v>
          </cell>
          <cell r="DL300" t="str">
            <v>ООО "Красноармейское ДРСУ"</v>
          </cell>
          <cell r="DM300">
            <v>329175583.20000005</v>
          </cell>
          <cell r="DN300">
            <v>0</v>
          </cell>
          <cell r="DO300">
            <v>0</v>
          </cell>
          <cell r="DQ300">
            <v>0</v>
          </cell>
          <cell r="DU300">
            <v>0</v>
          </cell>
          <cell r="DX300">
            <v>4</v>
          </cell>
          <cell r="DZ300">
            <v>131947.28099999999</v>
          </cell>
          <cell r="EA300">
            <v>8.5</v>
          </cell>
          <cell r="KO300">
            <v>1.0287999999999999</v>
          </cell>
          <cell r="KP300">
            <v>109091580</v>
          </cell>
          <cell r="KU300">
            <v>1.0089999999999999</v>
          </cell>
          <cell r="KV300">
            <v>1.0444</v>
          </cell>
          <cell r="KW300">
            <v>1.083</v>
          </cell>
          <cell r="KX300">
            <v>1.1308</v>
          </cell>
        </row>
        <row r="301">
          <cell r="A301">
            <v>298</v>
          </cell>
          <cell r="B301">
            <v>43882</v>
          </cell>
          <cell r="C301">
            <v>43895</v>
          </cell>
          <cell r="D301">
            <v>43895</v>
          </cell>
          <cell r="E301" t="str">
            <v>01.06.2019</v>
          </cell>
          <cell r="F301" t="str">
            <v>Калининский</v>
          </cell>
          <cell r="G301" t="str">
            <v>Обл. ремонт</v>
          </cell>
          <cell r="H301" t="str">
            <v>Ремонт объекта: "Автомобильная дорога ст-ца Роговская - х.Гречаная Балка - ст-ца Новониколаевская км 12+305 - км 27+200 в Калининском районе"</v>
          </cell>
          <cell r="I301">
            <v>12420312</v>
          </cell>
          <cell r="J301">
            <v>24286361</v>
          </cell>
          <cell r="K301">
            <v>175389951</v>
          </cell>
          <cell r="L301">
            <v>15125327</v>
          </cell>
          <cell r="M301">
            <v>8493180</v>
          </cell>
          <cell r="N301">
            <v>235715131</v>
          </cell>
          <cell r="O301">
            <v>235715131</v>
          </cell>
          <cell r="R301">
            <v>170787</v>
          </cell>
          <cell r="S301">
            <v>235885918</v>
          </cell>
          <cell r="T301">
            <v>0</v>
          </cell>
          <cell r="U301">
            <v>0</v>
          </cell>
          <cell r="V301">
            <v>2248142</v>
          </cell>
          <cell r="Y301">
            <v>2161111</v>
          </cell>
          <cell r="Z301">
            <v>0</v>
          </cell>
          <cell r="AA301">
            <v>240295171</v>
          </cell>
          <cell r="AB301">
            <v>8246743</v>
          </cell>
          <cell r="AC301">
            <v>86591</v>
          </cell>
          <cell r="AD301">
            <v>1666666.8</v>
          </cell>
          <cell r="AE301">
            <v>31916252</v>
          </cell>
          <cell r="AF301">
            <v>1417082</v>
          </cell>
          <cell r="AG301">
            <v>6666666.7999999998</v>
          </cell>
          <cell r="AH301">
            <v>30778702</v>
          </cell>
          <cell r="AI301">
            <v>2554632</v>
          </cell>
          <cell r="AJ301">
            <v>6666666.7999999998</v>
          </cell>
          <cell r="AK301">
            <v>176273975</v>
          </cell>
          <cell r="AL301">
            <v>23039009</v>
          </cell>
          <cell r="AM301">
            <v>39862596.799999997</v>
          </cell>
          <cell r="AN301">
            <v>329175583.20000005</v>
          </cell>
          <cell r="AO301">
            <v>5</v>
          </cell>
          <cell r="AP301">
            <v>6</v>
          </cell>
          <cell r="AQ301">
            <v>3</v>
          </cell>
          <cell r="AR301">
            <v>6</v>
          </cell>
          <cell r="AS301">
            <v>3</v>
          </cell>
          <cell r="AT301">
            <v>6</v>
          </cell>
          <cell r="AU301">
            <v>3</v>
          </cell>
          <cell r="AV301">
            <v>10</v>
          </cell>
          <cell r="AW301">
            <v>43952</v>
          </cell>
          <cell r="AX301">
            <v>44287</v>
          </cell>
          <cell r="AY301">
            <v>44652</v>
          </cell>
          <cell r="AZ301">
            <v>44713</v>
          </cell>
          <cell r="BE301">
            <v>10000000.800000001</v>
          </cell>
          <cell r="BF301">
            <v>40000000.799999997</v>
          </cell>
          <cell r="BG301">
            <v>40000000.799999997</v>
          </cell>
          <cell r="BH301">
            <v>239175580.80000001</v>
          </cell>
          <cell r="BI301">
            <v>14.895</v>
          </cell>
          <cell r="BJ301">
            <v>70621.529400000014</v>
          </cell>
          <cell r="BM301">
            <v>765.4</v>
          </cell>
          <cell r="BO301">
            <v>22099737</v>
          </cell>
          <cell r="BP301">
            <v>3.773157133727529E-2</v>
          </cell>
          <cell r="BQ301">
            <v>7.3779351323406406E-2</v>
          </cell>
          <cell r="BR301">
            <v>0.53281579786383126</v>
          </cell>
          <cell r="BS301">
            <v>4.5949115827373425E-2</v>
          </cell>
          <cell r="BT301">
            <v>2.5801366910132351E-2</v>
          </cell>
          <cell r="BU301" t="str">
            <v>Февраль 2020</v>
          </cell>
          <cell r="BV301">
            <v>2.4805036</v>
          </cell>
          <cell r="BX301">
            <v>115.9248262</v>
          </cell>
          <cell r="BY301">
            <v>22195.679599999999</v>
          </cell>
          <cell r="BZ301">
            <v>4.3163999999999998</v>
          </cell>
          <cell r="CA301">
            <v>2091.87</v>
          </cell>
          <cell r="CF301">
            <v>2.1970359999999998</v>
          </cell>
          <cell r="CH301">
            <v>478.62760000000003</v>
          </cell>
          <cell r="CK301">
            <v>11781.52426</v>
          </cell>
          <cell r="CL301">
            <v>1730.3218999999999</v>
          </cell>
          <cell r="CP301">
            <v>4906.6062599999996</v>
          </cell>
          <cell r="CS301">
            <v>10396.549999999999</v>
          </cell>
          <cell r="CU301">
            <v>47.5</v>
          </cell>
          <cell r="CV301">
            <v>2</v>
          </cell>
          <cell r="CX301">
            <v>1467</v>
          </cell>
          <cell r="CY301">
            <v>0.55154970000000003</v>
          </cell>
          <cell r="CZ301">
            <v>1024775.79</v>
          </cell>
          <cell r="DA301">
            <v>36911798.32</v>
          </cell>
          <cell r="DB301">
            <v>13706.08</v>
          </cell>
          <cell r="DC301">
            <v>1369211.49</v>
          </cell>
          <cell r="DD301">
            <v>40851.440000000002</v>
          </cell>
          <cell r="DL301" t="str">
            <v>ООО "Красноармейское ДРСУ"</v>
          </cell>
          <cell r="DM301">
            <v>264240522.00000003</v>
          </cell>
          <cell r="DN301">
            <v>0</v>
          </cell>
          <cell r="DO301">
            <v>0</v>
          </cell>
          <cell r="DQ301">
            <v>0</v>
          </cell>
          <cell r="DU301">
            <v>0</v>
          </cell>
          <cell r="DX301">
            <v>4</v>
          </cell>
          <cell r="DY301">
            <v>2</v>
          </cell>
          <cell r="DZ301">
            <v>296743.93900000001</v>
          </cell>
          <cell r="EA301">
            <v>19.7</v>
          </cell>
          <cell r="KO301">
            <v>1.0287999999999999</v>
          </cell>
          <cell r="KP301">
            <v>247215672</v>
          </cell>
          <cell r="KU301">
            <v>1.0105</v>
          </cell>
          <cell r="KV301">
            <v>1.0444</v>
          </cell>
          <cell r="KW301">
            <v>1.083</v>
          </cell>
          <cell r="KX301">
            <v>1.1307</v>
          </cell>
        </row>
        <row r="302">
          <cell r="A302">
            <v>299</v>
          </cell>
          <cell r="B302">
            <v>43868</v>
          </cell>
          <cell r="C302">
            <v>43895</v>
          </cell>
          <cell r="D302">
            <v>43895</v>
          </cell>
          <cell r="E302" t="str">
            <v>01.06.2019</v>
          </cell>
          <cell r="F302" t="str">
            <v>Красноармейский</v>
          </cell>
          <cell r="G302" t="str">
            <v>Обл. ремонт</v>
          </cell>
          <cell r="H302" t="str">
            <v>Ремонт объекта: «Автомобильная дорога ст-ца Полтавская - ст-ца Чебургольская - ст-ца Гривенская,  км 6+500 - км 11+630, км 12+030 - км 17+350 в Красноармейском районе»</v>
          </cell>
          <cell r="I302">
            <v>8399063</v>
          </cell>
          <cell r="J302">
            <v>16931404</v>
          </cell>
          <cell r="K302">
            <v>152201843</v>
          </cell>
          <cell r="L302">
            <v>10833883</v>
          </cell>
          <cell r="M302">
            <v>6107503</v>
          </cell>
          <cell r="N302">
            <v>194473696</v>
          </cell>
          <cell r="O302">
            <v>194473696</v>
          </cell>
          <cell r="P302">
            <v>0</v>
          </cell>
          <cell r="Q302">
            <v>0</v>
          </cell>
          <cell r="R302">
            <v>53617</v>
          </cell>
          <cell r="S302">
            <v>194527313</v>
          </cell>
          <cell r="T302">
            <v>0</v>
          </cell>
          <cell r="U302">
            <v>0</v>
          </cell>
          <cell r="V302">
            <v>521862</v>
          </cell>
          <cell r="W302">
            <v>0</v>
          </cell>
          <cell r="X302">
            <v>0</v>
          </cell>
          <cell r="Y302">
            <v>455</v>
          </cell>
          <cell r="Z302">
            <v>0</v>
          </cell>
          <cell r="AA302">
            <v>195049630</v>
          </cell>
          <cell r="AB302">
            <v>8259003</v>
          </cell>
          <cell r="AC302">
            <v>74331</v>
          </cell>
          <cell r="AD302">
            <v>1666666.8</v>
          </cell>
          <cell r="AE302">
            <v>39895315</v>
          </cell>
          <cell r="AF302">
            <v>1771352</v>
          </cell>
          <cell r="AG302">
            <v>8333333.4000000004</v>
          </cell>
          <cell r="AH302">
            <v>38473377</v>
          </cell>
          <cell r="AI302">
            <v>3193290</v>
          </cell>
          <cell r="AJ302">
            <v>8333333.4000000004</v>
          </cell>
          <cell r="AK302">
            <v>114039364</v>
          </cell>
          <cell r="AL302">
            <v>14494403</v>
          </cell>
          <cell r="AM302">
            <v>25706753.399999999</v>
          </cell>
          <cell r="AN302">
            <v>264240522.00000003</v>
          </cell>
          <cell r="AO302">
            <v>5</v>
          </cell>
          <cell r="AP302">
            <v>5</v>
          </cell>
          <cell r="AQ302">
            <v>3</v>
          </cell>
          <cell r="AR302">
            <v>6</v>
          </cell>
          <cell r="AS302">
            <v>3</v>
          </cell>
          <cell r="AT302">
            <v>6</v>
          </cell>
          <cell r="AU302">
            <v>3</v>
          </cell>
          <cell r="AV302">
            <v>8</v>
          </cell>
          <cell r="AW302">
            <v>43952</v>
          </cell>
          <cell r="AX302">
            <v>44287</v>
          </cell>
          <cell r="AY302">
            <v>44652</v>
          </cell>
          <cell r="AZ302">
            <v>44682</v>
          </cell>
          <cell r="BE302">
            <v>10000000.800000001</v>
          </cell>
          <cell r="BF302">
            <v>50000000.399999999</v>
          </cell>
          <cell r="BG302">
            <v>50000000.399999999</v>
          </cell>
          <cell r="BH302">
            <v>154240520.40000001</v>
          </cell>
          <cell r="BI302">
            <v>10.45</v>
          </cell>
          <cell r="BO302">
            <v>25286174</v>
          </cell>
          <cell r="BP302">
            <v>3.1785673659848426E-2</v>
          </cell>
          <cell r="BQ302">
            <v>6.4075728702957968E-2</v>
          </cell>
          <cell r="BR302">
            <v>0.57599735970851584</v>
          </cell>
          <cell r="BS302">
            <v>4.1000081736138859E-2</v>
          </cell>
          <cell r="BT302">
            <v>2.3113423156195547E-2</v>
          </cell>
          <cell r="BU302" t="str">
            <v>Февраль 2020</v>
          </cell>
          <cell r="BV302">
            <v>1.6919</v>
          </cell>
          <cell r="BX302">
            <v>78.773009500000001</v>
          </cell>
          <cell r="BY302">
            <v>16875.884099999999</v>
          </cell>
          <cell r="BZ302">
            <v>4.3163999999999998</v>
          </cell>
          <cell r="CA302">
            <v>2091.87</v>
          </cell>
          <cell r="CH302">
            <v>36.78904</v>
          </cell>
          <cell r="CK302">
            <v>8226.1839999999993</v>
          </cell>
          <cell r="CL302">
            <v>3469.7035000000001</v>
          </cell>
          <cell r="CS302">
            <v>7062.2</v>
          </cell>
          <cell r="CY302">
            <v>0.55154970000000003</v>
          </cell>
          <cell r="DA302">
            <v>36911798.32</v>
          </cell>
          <cell r="DB302">
            <v>13706.08</v>
          </cell>
          <cell r="DC302">
            <v>1369211.49</v>
          </cell>
          <cell r="DD302">
            <v>40851.440000000002</v>
          </cell>
          <cell r="DL302" t="str">
            <v>ООО "Красноармейское ДРСУ"</v>
          </cell>
          <cell r="DM302">
            <v>593416105.20000005</v>
          </cell>
          <cell r="DN302">
            <v>0</v>
          </cell>
          <cell r="DO302">
            <v>0</v>
          </cell>
          <cell r="DQ302">
            <v>0</v>
          </cell>
          <cell r="DU302">
            <v>0</v>
          </cell>
          <cell r="DX302">
            <v>4</v>
          </cell>
          <cell r="DZ302">
            <v>241839.117</v>
          </cell>
          <cell r="EA302">
            <v>15.1</v>
          </cell>
          <cell r="KO302">
            <v>1.0287999999999999</v>
          </cell>
          <cell r="KP302">
            <v>200667059</v>
          </cell>
          <cell r="KU302">
            <v>1.0089999999999999</v>
          </cell>
          <cell r="KV302">
            <v>1.0444</v>
          </cell>
          <cell r="KW302">
            <v>1.083</v>
          </cell>
          <cell r="KX302">
            <v>1.1271</v>
          </cell>
        </row>
        <row r="303">
          <cell r="A303">
            <v>300</v>
          </cell>
          <cell r="B303">
            <v>43882</v>
          </cell>
          <cell r="C303">
            <v>43895</v>
          </cell>
          <cell r="D303">
            <v>43895</v>
          </cell>
          <cell r="E303" t="str">
            <v>01.06.2019</v>
          </cell>
          <cell r="F303" t="str">
            <v>ЛОТ</v>
          </cell>
          <cell r="G303" t="str">
            <v>Обл. ремонт</v>
          </cell>
          <cell r="H303" t="str">
            <v>Ремонт автомобильных дорог регионального или межмуниципального значения в Калининском и Красноармейском районах</v>
          </cell>
          <cell r="I303">
            <v>20819375</v>
          </cell>
          <cell r="J303">
            <v>41217765</v>
          </cell>
          <cell r="K303">
            <v>327591794</v>
          </cell>
          <cell r="L303">
            <v>25959210</v>
          </cell>
          <cell r="M303">
            <v>14600683</v>
          </cell>
          <cell r="N303">
            <v>430188827</v>
          </cell>
          <cell r="O303">
            <v>430188827</v>
          </cell>
          <cell r="P303">
            <v>0</v>
          </cell>
          <cell r="Q303">
            <v>0</v>
          </cell>
          <cell r="R303">
            <v>9426</v>
          </cell>
          <cell r="S303">
            <v>25968287</v>
          </cell>
          <cell r="T303">
            <v>0</v>
          </cell>
          <cell r="U303">
            <v>0</v>
          </cell>
          <cell r="V303">
            <v>222857</v>
          </cell>
          <cell r="W303">
            <v>0</v>
          </cell>
          <cell r="X303">
            <v>0</v>
          </cell>
          <cell r="Y303">
            <v>1146</v>
          </cell>
          <cell r="Z303">
            <v>0</v>
          </cell>
          <cell r="AA303">
            <v>26192290</v>
          </cell>
          <cell r="AB303">
            <v>11133102</v>
          </cell>
          <cell r="AC303">
            <v>116898</v>
          </cell>
          <cell r="AD303">
            <v>2250000</v>
          </cell>
          <cell r="AE303">
            <v>15813526</v>
          </cell>
          <cell r="AF303">
            <v>751142</v>
          </cell>
          <cell r="AG303">
            <v>3312933.6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33377601.600000001</v>
          </cell>
          <cell r="AO303">
            <v>5</v>
          </cell>
          <cell r="AP303">
            <v>6</v>
          </cell>
          <cell r="AQ303">
            <v>4</v>
          </cell>
          <cell r="AR303">
            <v>7</v>
          </cell>
          <cell r="AS303">
            <v>1</v>
          </cell>
          <cell r="AT303">
            <v>12</v>
          </cell>
          <cell r="AU303">
            <v>1</v>
          </cell>
          <cell r="AV303">
            <v>12</v>
          </cell>
          <cell r="AW303">
            <v>43952</v>
          </cell>
          <cell r="AX303">
            <v>44317</v>
          </cell>
          <cell r="AY303">
            <v>44713</v>
          </cell>
          <cell r="AZ303">
            <v>44713</v>
          </cell>
          <cell r="BE303">
            <v>20000001.600000001</v>
          </cell>
          <cell r="BF303">
            <v>90000001.199999988</v>
          </cell>
          <cell r="BG303">
            <v>90000001.199999988</v>
          </cell>
          <cell r="BH303">
            <v>393416101.20000005</v>
          </cell>
          <cell r="BI303">
            <v>1.5309999999999999</v>
          </cell>
          <cell r="BJ303">
            <v>9690.8181843924449</v>
          </cell>
          <cell r="BL303">
            <v>3091.3</v>
          </cell>
          <cell r="BM303">
            <v>2179.6</v>
          </cell>
          <cell r="BN303">
            <v>338.6</v>
          </cell>
          <cell r="BO303" t="e">
            <v>#DIV/0!</v>
          </cell>
          <cell r="BP303">
            <v>3.5083939949663502E-2</v>
          </cell>
          <cell r="BQ303">
            <v>6.9458453585630783E-2</v>
          </cell>
          <cell r="BR303">
            <v>0.55204398925032738</v>
          </cell>
          <cell r="BS303">
            <v>4.3745374910663951E-2</v>
          </cell>
          <cell r="BT303">
            <v>2.4604460297010487E-2</v>
          </cell>
          <cell r="BU303" t="str">
            <v>Февраль 2020</v>
          </cell>
          <cell r="BV303">
            <v>0.18419279999999999</v>
          </cell>
          <cell r="BX303">
            <v>10.368598</v>
          </cell>
          <cell r="BY303">
            <v>1665.5989</v>
          </cell>
          <cell r="BZ303">
            <v>0.97019999999999995</v>
          </cell>
          <cell r="CA303">
            <v>143.69999999999999</v>
          </cell>
          <cell r="CH303">
            <v>387.65737999999999</v>
          </cell>
          <cell r="CK303">
            <v>332.06900000000002</v>
          </cell>
          <cell r="CL303">
            <v>830.81590000000006</v>
          </cell>
          <cell r="CP303">
            <v>306.17500000000001</v>
          </cell>
          <cell r="CS303">
            <v>1023.6</v>
          </cell>
          <cell r="CU303">
            <v>62.62</v>
          </cell>
          <cell r="CV303">
            <v>4</v>
          </cell>
          <cell r="CX303">
            <v>327.7</v>
          </cell>
          <cell r="CY303">
            <v>14.166151999999999</v>
          </cell>
          <cell r="CZ303">
            <v>74333.939999999988</v>
          </cell>
          <cell r="DA303">
            <v>318052.82</v>
          </cell>
          <cell r="DB303">
            <v>4563.53</v>
          </cell>
          <cell r="DC303">
            <v>85725.26</v>
          </cell>
          <cell r="DD303">
            <v>161622.73000000001</v>
          </cell>
          <cell r="DL303" t="str">
            <v>НАО "Славянское ДРСУ"</v>
          </cell>
          <cell r="DM303">
            <v>33377601.600000001</v>
          </cell>
          <cell r="DN303">
            <v>0</v>
          </cell>
          <cell r="DO303">
            <v>0</v>
          </cell>
          <cell r="DQ303">
            <v>0</v>
          </cell>
          <cell r="DU303">
            <v>0</v>
          </cell>
          <cell r="DX303" t="str">
            <v>IV</v>
          </cell>
          <cell r="DY303">
            <v>2</v>
          </cell>
          <cell r="DZ303">
            <v>33213.313000000002</v>
          </cell>
          <cell r="EA303">
            <v>4.0999999999999996</v>
          </cell>
          <cell r="KO303">
            <v>1.0287999999999999</v>
          </cell>
          <cell r="KP303">
            <v>26946628</v>
          </cell>
          <cell r="KU303">
            <v>1.0105</v>
          </cell>
          <cell r="KV303">
            <v>1.0475000000000001</v>
          </cell>
          <cell r="KW303">
            <v>1.0899000000000001</v>
          </cell>
          <cell r="KX303">
            <v>1.1308</v>
          </cell>
        </row>
        <row r="304">
          <cell r="A304">
            <v>301</v>
          </cell>
          <cell r="B304">
            <v>43882</v>
          </cell>
          <cell r="C304">
            <v>43895</v>
          </cell>
          <cell r="D304">
            <v>43895</v>
          </cell>
          <cell r="E304" t="str">
            <v>01.06.2019</v>
          </cell>
          <cell r="F304" t="str">
            <v>Абинский</v>
          </cell>
          <cell r="G304" t="str">
            <v>Обл. ремонт</v>
          </cell>
          <cell r="H304" t="str">
            <v>Ремонт объекта: "Автомобильная дорога г.Абинск - ст-ца Шапсугская, км 0+000 - км 1+531 в Абинском районе"</v>
          </cell>
          <cell r="I304">
            <v>2153807</v>
          </cell>
          <cell r="J304">
            <v>1658862</v>
          </cell>
          <cell r="K304">
            <v>18561558</v>
          </cell>
          <cell r="L304">
            <v>2321143</v>
          </cell>
          <cell r="M304">
            <v>1263491</v>
          </cell>
          <cell r="N304">
            <v>25958861</v>
          </cell>
          <cell r="O304">
            <v>25958861</v>
          </cell>
          <cell r="R304">
            <v>9426</v>
          </cell>
          <cell r="S304">
            <v>25968287</v>
          </cell>
          <cell r="T304">
            <v>0</v>
          </cell>
          <cell r="U304">
            <v>0</v>
          </cell>
          <cell r="V304">
            <v>222857</v>
          </cell>
          <cell r="Y304">
            <v>1146</v>
          </cell>
          <cell r="Z304">
            <v>0</v>
          </cell>
          <cell r="AA304">
            <v>26192290</v>
          </cell>
          <cell r="AB304">
            <v>11133102</v>
          </cell>
          <cell r="AC304">
            <v>116898</v>
          </cell>
          <cell r="AD304">
            <v>2250000</v>
          </cell>
          <cell r="AE304">
            <v>15813526</v>
          </cell>
          <cell r="AF304">
            <v>751142</v>
          </cell>
          <cell r="AG304">
            <v>3312933.6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33377601.600000001</v>
          </cell>
          <cell r="AO304">
            <v>5</v>
          </cell>
          <cell r="AP304">
            <v>6</v>
          </cell>
          <cell r="AQ304">
            <v>4</v>
          </cell>
          <cell r="AR304">
            <v>7</v>
          </cell>
          <cell r="AS304">
            <v>1</v>
          </cell>
          <cell r="AT304">
            <v>12</v>
          </cell>
          <cell r="AU304">
            <v>1</v>
          </cell>
          <cell r="AV304">
            <v>12</v>
          </cell>
          <cell r="AW304">
            <v>43952</v>
          </cell>
          <cell r="AX304">
            <v>44317</v>
          </cell>
          <cell r="AY304">
            <v>44713</v>
          </cell>
          <cell r="AZ304">
            <v>44713</v>
          </cell>
          <cell r="BE304">
            <v>13500000</v>
          </cell>
          <cell r="BF304">
            <v>19877601.600000001</v>
          </cell>
          <cell r="BG304">
            <v>0</v>
          </cell>
          <cell r="BH304">
            <v>0</v>
          </cell>
          <cell r="BI304">
            <v>1.5309999999999999</v>
          </cell>
          <cell r="BJ304">
            <v>59562.532018199985</v>
          </cell>
          <cell r="BL304">
            <v>2470.6999999999998</v>
          </cell>
          <cell r="BM304">
            <v>1677.6</v>
          </cell>
          <cell r="BN304" t="str">
            <v>725,1</v>
          </cell>
          <cell r="BO304">
            <v>21801177</v>
          </cell>
          <cell r="BP304">
            <v>6.4528513037317811E-2</v>
          </cell>
          <cell r="BQ304">
            <v>4.9699856205366176E-2</v>
          </cell>
          <cell r="BR304">
            <v>0.55610820161506147</v>
          </cell>
          <cell r="BS304">
            <v>6.9541934972343844E-2</v>
          </cell>
          <cell r="BT304">
            <v>3.7854457463474545E-2</v>
          </cell>
          <cell r="BU304" t="str">
            <v>Февраль 2020</v>
          </cell>
          <cell r="BV304">
            <v>1.3820728</v>
          </cell>
          <cell r="BX304">
            <v>69.0637866</v>
          </cell>
          <cell r="BY304">
            <v>14145.092819999998</v>
          </cell>
          <cell r="BZ304">
            <v>13.741200000000001</v>
          </cell>
          <cell r="CA304">
            <v>1739.01</v>
          </cell>
          <cell r="CH304">
            <v>402.67950000000002</v>
          </cell>
          <cell r="CK304">
            <v>12565.7863</v>
          </cell>
          <cell r="CL304">
            <v>122.3413</v>
          </cell>
          <cell r="CP304">
            <v>3743.6995000000002</v>
          </cell>
          <cell r="CS304">
            <v>6028.8</v>
          </cell>
          <cell r="CU304">
            <v>85.68</v>
          </cell>
          <cell r="CV304">
            <v>8</v>
          </cell>
          <cell r="CX304">
            <v>608.70000000000005</v>
          </cell>
          <cell r="CY304">
            <v>8.3911055999999995</v>
          </cell>
          <cell r="DA304">
            <v>992973.21</v>
          </cell>
          <cell r="DB304">
            <v>10092.219999999999</v>
          </cell>
          <cell r="DC304">
            <v>548055.24</v>
          </cell>
          <cell r="DD304">
            <v>213985.14</v>
          </cell>
          <cell r="DL304" t="str">
            <v>НАО "Славянское ДРСУ"</v>
          </cell>
          <cell r="DM304">
            <v>225127501.20000002</v>
          </cell>
          <cell r="DN304">
            <v>0</v>
          </cell>
          <cell r="DO304">
            <v>0</v>
          </cell>
          <cell r="DQ304">
            <v>0</v>
          </cell>
          <cell r="DU304">
            <v>0</v>
          </cell>
          <cell r="DX304">
            <v>4</v>
          </cell>
          <cell r="DY304">
            <v>2</v>
          </cell>
          <cell r="DZ304">
            <v>33213.313000000002</v>
          </cell>
          <cell r="EA304">
            <v>4.0999999999999996</v>
          </cell>
          <cell r="KO304">
            <v>1.0287999999999999</v>
          </cell>
          <cell r="KP304">
            <v>26946628</v>
          </cell>
          <cell r="KU304">
            <v>1.0105</v>
          </cell>
          <cell r="KV304">
            <v>1.0475000000000001</v>
          </cell>
          <cell r="KW304">
            <v>1.0899000000000001</v>
          </cell>
          <cell r="KX304">
            <v>1.1308</v>
          </cell>
        </row>
        <row r="305">
          <cell r="A305">
            <v>302</v>
          </cell>
          <cell r="B305">
            <v>43811</v>
          </cell>
          <cell r="C305">
            <v>43895</v>
          </cell>
          <cell r="D305">
            <v>43895</v>
          </cell>
          <cell r="E305" t="str">
            <v>01.06.2019</v>
          </cell>
          <cell r="F305" t="str">
            <v>Крымский</v>
          </cell>
          <cell r="G305" t="str">
            <v>Обл. ремонт</v>
          </cell>
          <cell r="H305" t="str">
            <v>Ремонт объекта: "Автомобильная дорога с.Экономическое - ст-ца  Нижнебаканская, км 2+360 - км 3+800, км 4+200 - км 9+346, км 9+397 - км 12+681 в Крымском районе"</v>
          </cell>
          <cell r="I305">
            <v>8266400</v>
          </cell>
          <cell r="J305">
            <v>15951162</v>
          </cell>
          <cell r="K305">
            <v>125515946</v>
          </cell>
          <cell r="L305">
            <v>9893364</v>
          </cell>
          <cell r="M305">
            <v>5562552</v>
          </cell>
          <cell r="N305">
            <v>165189424</v>
          </cell>
          <cell r="O305">
            <v>165189424</v>
          </cell>
          <cell r="R305">
            <v>55705</v>
          </cell>
          <cell r="S305">
            <v>165245129</v>
          </cell>
          <cell r="T305">
            <v>0</v>
          </cell>
          <cell r="U305">
            <v>0</v>
          </cell>
          <cell r="V305">
            <v>321443</v>
          </cell>
          <cell r="Y305">
            <v>11242</v>
          </cell>
          <cell r="Z305">
            <v>0</v>
          </cell>
          <cell r="AA305">
            <v>165577814</v>
          </cell>
          <cell r="AB305">
            <v>8246743</v>
          </cell>
          <cell r="AC305">
            <v>86591</v>
          </cell>
          <cell r="AD305">
            <v>1666666.8</v>
          </cell>
          <cell r="AE305">
            <v>23973916</v>
          </cell>
          <cell r="AF305">
            <v>1026084</v>
          </cell>
          <cell r="AG305">
            <v>5000000</v>
          </cell>
          <cell r="AH305">
            <v>30824241</v>
          </cell>
          <cell r="AI305">
            <v>2509093</v>
          </cell>
          <cell r="AJ305">
            <v>6666666.7999999998</v>
          </cell>
          <cell r="AK305">
            <v>107301555</v>
          </cell>
          <cell r="AL305">
            <v>13638028</v>
          </cell>
          <cell r="AM305">
            <v>24187916.600000001</v>
          </cell>
          <cell r="AN305">
            <v>225127501.20000002</v>
          </cell>
          <cell r="AO305">
            <v>5</v>
          </cell>
          <cell r="AP305">
            <v>6</v>
          </cell>
          <cell r="AQ305">
            <v>3</v>
          </cell>
          <cell r="AR305">
            <v>5</v>
          </cell>
          <cell r="AS305">
            <v>3</v>
          </cell>
          <cell r="AT305">
            <v>5</v>
          </cell>
          <cell r="AU305">
            <v>3</v>
          </cell>
          <cell r="AV305">
            <v>8</v>
          </cell>
          <cell r="AW305">
            <v>43952</v>
          </cell>
          <cell r="AX305">
            <v>44287</v>
          </cell>
          <cell r="AY305">
            <v>44652</v>
          </cell>
          <cell r="AZ305">
            <v>44682</v>
          </cell>
          <cell r="BE305">
            <v>10000000.800000001</v>
          </cell>
          <cell r="BF305">
            <v>30000000</v>
          </cell>
          <cell r="BG305">
            <v>40000000.799999997</v>
          </cell>
          <cell r="BH305">
            <v>145127499.59999999</v>
          </cell>
          <cell r="BI305">
            <v>9.8699999999999992</v>
          </cell>
          <cell r="BJ305">
            <v>67343.75</v>
          </cell>
          <cell r="BK305">
            <v>135.05000000000001</v>
          </cell>
          <cell r="BL305">
            <v>265.06</v>
          </cell>
          <cell r="BM305">
            <v>874.31999999999994</v>
          </cell>
          <cell r="BN305">
            <v>342</v>
          </cell>
          <cell r="BO305">
            <v>22809271</v>
          </cell>
          <cell r="BP305">
            <v>3.6718748069149709E-2</v>
          </cell>
          <cell r="BQ305">
            <v>7.0853902410746419E-2</v>
          </cell>
          <cell r="BR305">
            <v>0.55753271071264388</v>
          </cell>
          <cell r="BS305">
            <v>4.3945603923400182E-2</v>
          </cell>
          <cell r="BT305">
            <v>2.4708451745565768E-2</v>
          </cell>
          <cell r="BU305" t="str">
            <v>Февраль 2020</v>
          </cell>
          <cell r="BV305">
            <v>1.3820728</v>
          </cell>
          <cell r="BX305">
            <v>69.0637866</v>
          </cell>
          <cell r="BY305">
            <v>14145.092819999998</v>
          </cell>
          <cell r="BZ305">
            <v>13.741200000000001</v>
          </cell>
          <cell r="CA305">
            <v>4426.0409999999993</v>
          </cell>
          <cell r="CH305">
            <v>402.67950000000002</v>
          </cell>
          <cell r="CK305">
            <v>12565.7863</v>
          </cell>
          <cell r="CL305">
            <v>122.3413</v>
          </cell>
          <cell r="CP305">
            <v>3743.6995000000002</v>
          </cell>
          <cell r="CS305">
            <v>6028.8</v>
          </cell>
          <cell r="CU305">
            <v>85.68</v>
          </cell>
          <cell r="CV305">
            <v>8</v>
          </cell>
          <cell r="CX305">
            <v>608.70000000000005</v>
          </cell>
          <cell r="CY305">
            <v>8.3911055999999995</v>
          </cell>
          <cell r="CZ305">
            <v>120347.55</v>
          </cell>
          <cell r="DA305">
            <v>992973.21</v>
          </cell>
          <cell r="DB305">
            <v>10092.219999999999</v>
          </cell>
          <cell r="DC305">
            <v>548055.24</v>
          </cell>
          <cell r="DD305">
            <v>213985.14</v>
          </cell>
          <cell r="DL305" t="str">
            <v>НАО "Славянское ДРСУ"</v>
          </cell>
          <cell r="DM305">
            <v>291868611.60000002</v>
          </cell>
          <cell r="DN305">
            <v>0</v>
          </cell>
          <cell r="DO305">
            <v>0</v>
          </cell>
          <cell r="DQ305">
            <v>0</v>
          </cell>
          <cell r="DU305">
            <v>0</v>
          </cell>
          <cell r="DX305">
            <v>4</v>
          </cell>
          <cell r="DY305">
            <v>2</v>
          </cell>
          <cell r="DZ305">
            <v>205983.00700000001</v>
          </cell>
          <cell r="EA305">
            <v>14</v>
          </cell>
          <cell r="KO305">
            <v>1.0287999999999999</v>
          </cell>
          <cell r="KP305">
            <v>170346455</v>
          </cell>
          <cell r="KU305">
            <v>1.0105</v>
          </cell>
          <cell r="KV305">
            <v>1.0427999999999999</v>
          </cell>
          <cell r="KW305">
            <v>1.0813999999999999</v>
          </cell>
          <cell r="KX305">
            <v>1.1271</v>
          </cell>
        </row>
        <row r="306">
          <cell r="A306">
            <v>303</v>
          </cell>
          <cell r="B306">
            <v>43887</v>
          </cell>
          <cell r="C306">
            <v>43895</v>
          </cell>
          <cell r="D306">
            <v>43895</v>
          </cell>
          <cell r="E306" t="str">
            <v>01.06.2019</v>
          </cell>
          <cell r="F306" t="str">
            <v>Крымский</v>
          </cell>
          <cell r="G306" t="str">
            <v>Обл. ремонт</v>
          </cell>
          <cell r="H306" t="str">
            <v>Ремонт объекта: «Автомобильная дорога х.Новотроицкий - х.Евсеевский - ст-ца Троицкая, км 0+031 - км 0+142, км 1+617 - км 10+988 в Крымском районе»</v>
          </cell>
          <cell r="I306">
            <v>9788685</v>
          </cell>
          <cell r="J306">
            <v>25582728</v>
          </cell>
          <cell r="K306">
            <v>157814911</v>
          </cell>
          <cell r="L306">
            <v>12425090</v>
          </cell>
          <cell r="M306">
            <v>7043583</v>
          </cell>
          <cell r="N306">
            <v>212654997</v>
          </cell>
          <cell r="O306">
            <v>212654997</v>
          </cell>
          <cell r="P306">
            <v>0</v>
          </cell>
          <cell r="Q306">
            <v>0</v>
          </cell>
          <cell r="R306">
            <v>53515</v>
          </cell>
          <cell r="S306">
            <v>212708512</v>
          </cell>
          <cell r="T306">
            <v>0</v>
          </cell>
          <cell r="U306">
            <v>0</v>
          </cell>
          <cell r="V306">
            <v>693898</v>
          </cell>
          <cell r="W306">
            <v>0</v>
          </cell>
          <cell r="X306">
            <v>0</v>
          </cell>
          <cell r="Y306">
            <v>139778</v>
          </cell>
          <cell r="Z306">
            <v>0</v>
          </cell>
          <cell r="AA306">
            <v>213542188</v>
          </cell>
          <cell r="AB306">
            <v>8246743</v>
          </cell>
          <cell r="AC306">
            <v>86591</v>
          </cell>
          <cell r="AD306">
            <v>1666666.8</v>
          </cell>
          <cell r="AE306">
            <v>23973916</v>
          </cell>
          <cell r="AF306">
            <v>1026084</v>
          </cell>
          <cell r="AG306">
            <v>5000000</v>
          </cell>
          <cell r="AH306">
            <v>30824241</v>
          </cell>
          <cell r="AI306">
            <v>2509093</v>
          </cell>
          <cell r="AJ306">
            <v>6666666.7999999998</v>
          </cell>
          <cell r="AK306">
            <v>156647303</v>
          </cell>
          <cell r="AL306">
            <v>19909872</v>
          </cell>
          <cell r="AM306">
            <v>35311435</v>
          </cell>
          <cell r="AN306">
            <v>291868611.60000002</v>
          </cell>
          <cell r="AO306">
            <v>5</v>
          </cell>
          <cell r="AP306">
            <v>6</v>
          </cell>
          <cell r="AQ306">
            <v>3</v>
          </cell>
          <cell r="AR306">
            <v>5</v>
          </cell>
          <cell r="AS306">
            <v>3</v>
          </cell>
          <cell r="AT306">
            <v>5</v>
          </cell>
          <cell r="AU306">
            <v>3</v>
          </cell>
          <cell r="AV306">
            <v>8</v>
          </cell>
          <cell r="AW306">
            <v>43952</v>
          </cell>
          <cell r="AX306">
            <v>44287</v>
          </cell>
          <cell r="AY306">
            <v>44652</v>
          </cell>
          <cell r="AZ306">
            <v>44682</v>
          </cell>
          <cell r="BE306">
            <v>10000000.800000001</v>
          </cell>
          <cell r="BF306">
            <v>30000000</v>
          </cell>
          <cell r="BG306">
            <v>40000000.799999997</v>
          </cell>
          <cell r="BH306">
            <v>211868610</v>
          </cell>
          <cell r="BI306">
            <v>9.4819999999999975</v>
          </cell>
          <cell r="BO306">
            <v>30781334</v>
          </cell>
          <cell r="BP306">
            <v>3.3537984596353897E-2</v>
          </cell>
          <cell r="BQ306">
            <v>8.7651521894586623E-2</v>
          </cell>
          <cell r="BR306">
            <v>0.5407053198864773</v>
          </cell>
          <cell r="BS306">
            <v>4.2570833265991384E-2</v>
          </cell>
          <cell r="BT306">
            <v>2.4132718353603186E-2</v>
          </cell>
          <cell r="BU306" t="str">
            <v>Февраль 2020</v>
          </cell>
          <cell r="DL306" t="str">
            <v>НАО "Славянское ДРСУ"</v>
          </cell>
          <cell r="DM306">
            <v>550373714.4000001</v>
          </cell>
          <cell r="DN306">
            <v>0</v>
          </cell>
          <cell r="DO306">
            <v>0</v>
          </cell>
          <cell r="DQ306">
            <v>0</v>
          </cell>
          <cell r="DU306">
            <v>0</v>
          </cell>
          <cell r="DX306">
            <v>4</v>
          </cell>
          <cell r="DZ306">
            <v>264861.48800000001</v>
          </cell>
          <cell r="EA306">
            <v>18.2</v>
          </cell>
          <cell r="KO306">
            <v>1.0287999999999999</v>
          </cell>
          <cell r="KP306">
            <v>219692203</v>
          </cell>
          <cell r="KU306">
            <v>1.0105</v>
          </cell>
          <cell r="KV306">
            <v>1.0427999999999999</v>
          </cell>
          <cell r="KW306">
            <v>1.0813999999999999</v>
          </cell>
          <cell r="KX306">
            <v>1.1271</v>
          </cell>
        </row>
        <row r="307">
          <cell r="A307">
            <v>304</v>
          </cell>
          <cell r="B307">
            <v>43887</v>
          </cell>
          <cell r="C307">
            <v>43895</v>
          </cell>
          <cell r="D307">
            <v>43895</v>
          </cell>
          <cell r="E307" t="str">
            <v>01.06.2019</v>
          </cell>
          <cell r="F307" t="str">
            <v>ЛОТ</v>
          </cell>
          <cell r="G307" t="str">
            <v>Обл. ремонт</v>
          </cell>
          <cell r="H307" t="str">
            <v>Ремонт автомобильных дорог регионального или межмуниципального значения в Абинском и Крымском районах</v>
          </cell>
          <cell r="I307">
            <v>20208892</v>
          </cell>
          <cell r="J307">
            <v>43192752</v>
          </cell>
          <cell r="K307">
            <v>301892415</v>
          </cell>
          <cell r="L307">
            <v>24639597</v>
          </cell>
          <cell r="M307">
            <v>13869626</v>
          </cell>
          <cell r="N307">
            <v>403803282</v>
          </cell>
          <cell r="O307">
            <v>403803282</v>
          </cell>
          <cell r="P307">
            <v>0</v>
          </cell>
          <cell r="Q307">
            <v>0</v>
          </cell>
          <cell r="R307">
            <v>19136</v>
          </cell>
          <cell r="S307">
            <v>68108765</v>
          </cell>
          <cell r="T307">
            <v>0</v>
          </cell>
          <cell r="U307">
            <v>0</v>
          </cell>
          <cell r="V307">
            <v>335163</v>
          </cell>
          <cell r="W307">
            <v>0</v>
          </cell>
          <cell r="X307">
            <v>0</v>
          </cell>
          <cell r="Y307">
            <v>2351</v>
          </cell>
          <cell r="Z307">
            <v>0</v>
          </cell>
          <cell r="AA307">
            <v>68446279</v>
          </cell>
          <cell r="AB307">
            <v>12370114</v>
          </cell>
          <cell r="AC307">
            <v>129886</v>
          </cell>
          <cell r="AD307">
            <v>2500000</v>
          </cell>
          <cell r="AE307">
            <v>30366961</v>
          </cell>
          <cell r="AF307">
            <v>1299706</v>
          </cell>
          <cell r="AG307">
            <v>6333333.4000000004</v>
          </cell>
          <cell r="AH307">
            <v>27680457</v>
          </cell>
          <cell r="AI307">
            <v>2297478</v>
          </cell>
          <cell r="AJ307">
            <v>5995587</v>
          </cell>
          <cell r="AK307">
            <v>0</v>
          </cell>
          <cell r="AL307">
            <v>0</v>
          </cell>
          <cell r="AM307">
            <v>0</v>
          </cell>
          <cell r="AN307">
            <v>88973522.400000006</v>
          </cell>
          <cell r="AO307">
            <v>5</v>
          </cell>
          <cell r="AP307">
            <v>6</v>
          </cell>
          <cell r="AQ307">
            <v>3</v>
          </cell>
          <cell r="AR307">
            <v>5</v>
          </cell>
          <cell r="AS307">
            <v>3</v>
          </cell>
          <cell r="AT307">
            <v>6</v>
          </cell>
          <cell r="AU307">
            <v>1</v>
          </cell>
          <cell r="AV307">
            <v>12</v>
          </cell>
          <cell r="AW307">
            <v>43952</v>
          </cell>
          <cell r="AX307">
            <v>44287</v>
          </cell>
          <cell r="AY307">
            <v>44652</v>
          </cell>
          <cell r="AZ307">
            <v>44713</v>
          </cell>
          <cell r="BE307">
            <v>33500001.600000001</v>
          </cell>
          <cell r="BF307">
            <v>79877601.599999994</v>
          </cell>
          <cell r="BG307">
            <v>80000001.599999994</v>
          </cell>
          <cell r="BH307">
            <v>356996109.60000002</v>
          </cell>
          <cell r="BI307">
            <v>3.1080000000000001</v>
          </cell>
          <cell r="BJ307">
            <v>27624.928933787123</v>
          </cell>
          <cell r="BL307">
            <v>398.1</v>
          </cell>
          <cell r="BM307">
            <v>1225.3</v>
          </cell>
          <cell r="BN307">
            <v>215.3</v>
          </cell>
          <cell r="BO307" t="e">
            <v>#DIV/0!</v>
          </cell>
          <cell r="BP307">
            <v>3.6718490493375201E-2</v>
          </cell>
          <cell r="BQ307">
            <v>7.8478951428644014E-2</v>
          </cell>
          <cell r="BR307">
            <v>0.54852258947197996</v>
          </cell>
          <cell r="BS307">
            <v>4.4768847703530505E-2</v>
          </cell>
          <cell r="BT307">
            <v>2.5200378646571493E-2</v>
          </cell>
          <cell r="BU307" t="str">
            <v>Февраль 2020</v>
          </cell>
          <cell r="BV307">
            <v>0.9084084</v>
          </cell>
          <cell r="BX307">
            <v>35.000945000000002</v>
          </cell>
          <cell r="BY307">
            <v>6432.4216000000006</v>
          </cell>
          <cell r="CA307">
            <v>757.77</v>
          </cell>
          <cell r="CH307">
            <v>90.968655999999996</v>
          </cell>
          <cell r="CK307">
            <v>3575.7840000000001</v>
          </cell>
          <cell r="CL307">
            <v>1452.5112999999999</v>
          </cell>
          <cell r="CP307">
            <v>1588.41</v>
          </cell>
          <cell r="CS307">
            <v>2906.5</v>
          </cell>
          <cell r="CU307">
            <v>16.059999999999999</v>
          </cell>
          <cell r="CV307">
            <v>1</v>
          </cell>
          <cell r="CX307">
            <v>242.3</v>
          </cell>
          <cell r="CY307">
            <v>2.0944307000000002</v>
          </cell>
          <cell r="DA307">
            <v>1658232.25</v>
          </cell>
          <cell r="DB307">
            <v>18895.16</v>
          </cell>
          <cell r="DC307">
            <v>536189.1</v>
          </cell>
          <cell r="DD307">
            <v>87362.6</v>
          </cell>
          <cell r="DL307" t="str">
            <v>НАО "Новопокровское ДРСУ"</v>
          </cell>
          <cell r="DM307">
            <v>88973522.400000006</v>
          </cell>
          <cell r="DN307">
            <v>0</v>
          </cell>
          <cell r="DO307">
            <v>0</v>
          </cell>
          <cell r="DQ307">
            <v>0</v>
          </cell>
          <cell r="DU307">
            <v>0</v>
          </cell>
          <cell r="DX307" t="str">
            <v>III</v>
          </cell>
          <cell r="DY307">
            <v>2.2999999999999998</v>
          </cell>
          <cell r="DZ307">
            <v>85122.671000000002</v>
          </cell>
          <cell r="EA307">
            <v>6.1</v>
          </cell>
          <cell r="KO307">
            <v>1.0287999999999999</v>
          </cell>
          <cell r="KP307">
            <v>70417532</v>
          </cell>
          <cell r="KU307">
            <v>1.0105</v>
          </cell>
          <cell r="KV307">
            <v>1.0427999999999999</v>
          </cell>
          <cell r="KW307">
            <v>1.083</v>
          </cell>
          <cell r="KX307">
            <v>1.1308</v>
          </cell>
        </row>
        <row r="308">
          <cell r="A308">
            <v>305</v>
          </cell>
          <cell r="B308">
            <v>43882</v>
          </cell>
          <cell r="C308">
            <v>43895</v>
          </cell>
          <cell r="D308">
            <v>43895</v>
          </cell>
          <cell r="E308" t="str">
            <v>01.06.2019</v>
          </cell>
          <cell r="F308" t="str">
            <v>Кавказский</v>
          </cell>
          <cell r="G308" t="str">
            <v>Обл. ремонт</v>
          </cell>
          <cell r="H308" t="str">
            <v>Ремонт объекта:  «Автомобильная дорога ст-ца Кавказская - ст-ца Новопокровская, км 12+907 - км 16+015 в Кавказском районе»</v>
          </cell>
          <cell r="I308">
            <v>3725381</v>
          </cell>
          <cell r="J308">
            <v>7445710</v>
          </cell>
          <cell r="K308">
            <v>49518010</v>
          </cell>
          <cell r="L308">
            <v>4731705</v>
          </cell>
          <cell r="M308">
            <v>2668823</v>
          </cell>
          <cell r="N308">
            <v>68089629</v>
          </cell>
          <cell r="O308">
            <v>68089629</v>
          </cell>
          <cell r="R308">
            <v>19136</v>
          </cell>
          <cell r="S308">
            <v>68108765</v>
          </cell>
          <cell r="T308">
            <v>0</v>
          </cell>
          <cell r="U308">
            <v>0</v>
          </cell>
          <cell r="V308">
            <v>335163</v>
          </cell>
          <cell r="Y308">
            <v>2351</v>
          </cell>
          <cell r="Z308">
            <v>0</v>
          </cell>
          <cell r="AA308">
            <v>68446279</v>
          </cell>
          <cell r="AB308">
            <v>12370114</v>
          </cell>
          <cell r="AC308">
            <v>129886</v>
          </cell>
          <cell r="AD308">
            <v>2500000</v>
          </cell>
          <cell r="AE308">
            <v>30366961</v>
          </cell>
          <cell r="AF308">
            <v>1299706</v>
          </cell>
          <cell r="AG308">
            <v>6333333.4000000004</v>
          </cell>
          <cell r="AH308">
            <v>27680457</v>
          </cell>
          <cell r="AI308">
            <v>2297478</v>
          </cell>
          <cell r="AJ308">
            <v>5995587</v>
          </cell>
          <cell r="AK308">
            <v>0</v>
          </cell>
          <cell r="AL308">
            <v>0</v>
          </cell>
          <cell r="AM308">
            <v>0</v>
          </cell>
          <cell r="AN308">
            <v>88973522.400000006</v>
          </cell>
          <cell r="AO308">
            <v>5</v>
          </cell>
          <cell r="AP308">
            <v>6</v>
          </cell>
          <cell r="AQ308">
            <v>3</v>
          </cell>
          <cell r="AR308">
            <v>5</v>
          </cell>
          <cell r="AS308">
            <v>3</v>
          </cell>
          <cell r="AT308">
            <v>6</v>
          </cell>
          <cell r="AU308">
            <v>1</v>
          </cell>
          <cell r="AV308">
            <v>12</v>
          </cell>
          <cell r="AW308">
            <v>43952</v>
          </cell>
          <cell r="AX308">
            <v>44287</v>
          </cell>
          <cell r="AY308">
            <v>44652</v>
          </cell>
          <cell r="AZ308">
            <v>44713</v>
          </cell>
          <cell r="BE308">
            <v>15000000</v>
          </cell>
          <cell r="BF308">
            <v>38000000.399999999</v>
          </cell>
          <cell r="BG308">
            <v>35973522</v>
          </cell>
          <cell r="BH308">
            <v>0</v>
          </cell>
          <cell r="BI308">
            <v>3.1080000000000001</v>
          </cell>
          <cell r="BJ308">
            <v>88400.998004059991</v>
          </cell>
          <cell r="BL308">
            <v>4657.3999999999996</v>
          </cell>
          <cell r="BM308">
            <v>7290.3</v>
          </cell>
          <cell r="BN308">
            <v>627.5</v>
          </cell>
          <cell r="BO308">
            <v>28627259</v>
          </cell>
          <cell r="BP308">
            <v>4.1870670054532988E-2</v>
          </cell>
          <cell r="BQ308">
            <v>8.3684559171729497E-2</v>
          </cell>
          <cell r="BR308">
            <v>0.55654770840004419</v>
          </cell>
          <cell r="BS308">
            <v>5.3181046140081782E-2</v>
          </cell>
          <cell r="BT308">
            <v>2.9995699035064837E-2</v>
          </cell>
          <cell r="BU308" t="str">
            <v>Февраль 2020</v>
          </cell>
          <cell r="BV308">
            <v>2.7558308</v>
          </cell>
          <cell r="BX308">
            <v>191.04970449999999</v>
          </cell>
          <cell r="BY308">
            <v>5324.6926000000003</v>
          </cell>
          <cell r="BZ308">
            <v>67.557599999999994</v>
          </cell>
          <cell r="CA308">
            <v>362.46</v>
          </cell>
          <cell r="CH308">
            <v>738.69180000000006</v>
          </cell>
          <cell r="CK308">
            <v>892.70740000000001</v>
          </cell>
          <cell r="CL308">
            <v>5063.4128000000001</v>
          </cell>
          <cell r="CM308">
            <v>1.5041599999999999</v>
          </cell>
          <cell r="CO308">
            <v>14595.0762</v>
          </cell>
          <cell r="CP308">
            <v>189.81909999999999</v>
          </cell>
          <cell r="CR308">
            <v>8902.9</v>
          </cell>
          <cell r="CU308">
            <v>41.480000000000004</v>
          </cell>
          <cell r="CV308">
            <v>4</v>
          </cell>
          <cell r="CX308">
            <v>535.6</v>
          </cell>
          <cell r="CY308">
            <v>16.5280241</v>
          </cell>
          <cell r="CZ308">
            <v>296451.43</v>
          </cell>
          <cell r="DA308">
            <v>3734954.17</v>
          </cell>
          <cell r="DB308">
            <v>21609.809999999998</v>
          </cell>
          <cell r="DC308">
            <v>1627399.6</v>
          </cell>
          <cell r="DD308">
            <v>335962.54</v>
          </cell>
          <cell r="DL308" t="str">
            <v>НАО "Новопокровское ДРСУ"</v>
          </cell>
          <cell r="DM308">
            <v>312297664.80000001</v>
          </cell>
          <cell r="DN308">
            <v>0</v>
          </cell>
          <cell r="DO308">
            <v>0</v>
          </cell>
          <cell r="DQ308">
            <v>0</v>
          </cell>
          <cell r="DU308">
            <v>0</v>
          </cell>
          <cell r="DX308">
            <v>3</v>
          </cell>
          <cell r="DY308">
            <v>2.2999999999999998</v>
          </cell>
          <cell r="DZ308">
            <v>85122.671000000002</v>
          </cell>
          <cell r="EA308">
            <v>6.1</v>
          </cell>
          <cell r="KO308">
            <v>1.0287999999999999</v>
          </cell>
          <cell r="KP308">
            <v>70417532</v>
          </cell>
          <cell r="KU308">
            <v>1.0105</v>
          </cell>
          <cell r="KV308">
            <v>1.0427999999999999</v>
          </cell>
          <cell r="KW308">
            <v>1.083</v>
          </cell>
          <cell r="KX308">
            <v>1.1308</v>
          </cell>
        </row>
        <row r="309">
          <cell r="A309">
            <v>306</v>
          </cell>
          <cell r="B309">
            <v>43824</v>
          </cell>
          <cell r="C309">
            <v>43895</v>
          </cell>
          <cell r="D309">
            <v>43895</v>
          </cell>
          <cell r="E309" t="str">
            <v>01.06.2019</v>
          </cell>
          <cell r="F309" t="str">
            <v>Новопокровский</v>
          </cell>
          <cell r="G309" t="str">
            <v>Обл. ремонт</v>
          </cell>
          <cell r="H309" t="str">
            <v>Ремонт объекта: «Автомобильная дорога ст-ца Кавказская - ст-ца Новопокровская, км 31+135 - км 42+000 в Новопокровском районе»</v>
          </cell>
          <cell r="I309">
            <v>10276324</v>
          </cell>
          <cell r="J309">
            <v>13638661</v>
          </cell>
          <cell r="K309">
            <v>185304233</v>
          </cell>
          <cell r="L309">
            <v>12401554</v>
          </cell>
          <cell r="M309">
            <v>6969126</v>
          </cell>
          <cell r="N309">
            <v>228589898</v>
          </cell>
          <cell r="O309">
            <v>228589898</v>
          </cell>
          <cell r="R309">
            <v>55746</v>
          </cell>
          <cell r="S309">
            <v>228645644</v>
          </cell>
          <cell r="T309">
            <v>0</v>
          </cell>
          <cell r="U309">
            <v>0</v>
          </cell>
          <cell r="V309">
            <v>986934</v>
          </cell>
          <cell r="Y309">
            <v>5843</v>
          </cell>
          <cell r="Z309">
            <v>0</v>
          </cell>
          <cell r="AA309">
            <v>229638421</v>
          </cell>
          <cell r="AB309">
            <v>8246743</v>
          </cell>
          <cell r="AC309">
            <v>86591</v>
          </cell>
          <cell r="AD309">
            <v>1666666.8</v>
          </cell>
          <cell r="AE309">
            <v>31965222</v>
          </cell>
          <cell r="AF309">
            <v>1368112</v>
          </cell>
          <cell r="AG309">
            <v>6666666.7999999998</v>
          </cell>
          <cell r="AH309">
            <v>53862728</v>
          </cell>
          <cell r="AI309">
            <v>4470606</v>
          </cell>
          <cell r="AJ309">
            <v>11666666.800000001</v>
          </cell>
          <cell r="AK309">
            <v>142177315</v>
          </cell>
          <cell r="AL309">
            <v>18070737</v>
          </cell>
          <cell r="AM309">
            <v>32049610.399999999</v>
          </cell>
          <cell r="AN309">
            <v>312297664.80000001</v>
          </cell>
          <cell r="AO309">
            <v>5</v>
          </cell>
          <cell r="AP309">
            <v>6</v>
          </cell>
          <cell r="AQ309">
            <v>3</v>
          </cell>
          <cell r="AR309">
            <v>5</v>
          </cell>
          <cell r="AS309">
            <v>3</v>
          </cell>
          <cell r="AT309">
            <v>6</v>
          </cell>
          <cell r="AU309">
            <v>3</v>
          </cell>
          <cell r="AV309">
            <v>8</v>
          </cell>
          <cell r="AW309">
            <v>43952</v>
          </cell>
          <cell r="AX309">
            <v>44287</v>
          </cell>
          <cell r="AY309">
            <v>44652</v>
          </cell>
          <cell r="AZ309">
            <v>44682</v>
          </cell>
          <cell r="BE309">
            <v>10000000.800000001</v>
          </cell>
          <cell r="BF309">
            <v>40000000.799999997</v>
          </cell>
          <cell r="BG309">
            <v>70000000.799999997</v>
          </cell>
          <cell r="BH309">
            <v>192297662.40000001</v>
          </cell>
          <cell r="BI309">
            <v>10.865</v>
          </cell>
          <cell r="BJ309">
            <v>24216.217500000006</v>
          </cell>
          <cell r="BL309">
            <v>127.8</v>
          </cell>
          <cell r="BM309">
            <v>277.10000000000002</v>
          </cell>
          <cell r="BN309">
            <v>90.8</v>
          </cell>
          <cell r="BO309">
            <v>28743457</v>
          </cell>
          <cell r="BP309">
            <v>3.2905542238303664E-2</v>
          </cell>
          <cell r="BQ309">
            <v>4.367199161970807E-2</v>
          </cell>
          <cell r="BR309">
            <v>0.59335772849493296</v>
          </cell>
          <cell r="BS309">
            <v>3.9710684381652796E-2</v>
          </cell>
          <cell r="BT309">
            <v>2.2315651974096989E-2</v>
          </cell>
          <cell r="BU309" t="str">
            <v>Февраль 2020</v>
          </cell>
          <cell r="BV309">
            <v>2.7558308</v>
          </cell>
          <cell r="BX309">
            <v>191.04970449999999</v>
          </cell>
          <cell r="BY309">
            <v>5324.6926000000003</v>
          </cell>
          <cell r="BZ309">
            <v>67.557599999999994</v>
          </cell>
          <cell r="CA309">
            <v>39.029999999999994</v>
          </cell>
          <cell r="CH309">
            <v>738.69180000000006</v>
          </cell>
          <cell r="CK309">
            <v>892.70740000000001</v>
          </cell>
          <cell r="CL309">
            <v>5063.4128000000001</v>
          </cell>
          <cell r="CM309">
            <v>1.5041599999999999</v>
          </cell>
          <cell r="CO309">
            <v>14595.0762</v>
          </cell>
          <cell r="CP309">
            <v>189.81909999999999</v>
          </cell>
          <cell r="CR309">
            <v>8902.9</v>
          </cell>
          <cell r="CU309">
            <v>41.480000000000004</v>
          </cell>
          <cell r="CV309">
            <v>4</v>
          </cell>
          <cell r="CX309">
            <v>535.6</v>
          </cell>
          <cell r="CY309">
            <v>16.5280241</v>
          </cell>
          <cell r="CZ309">
            <v>296451.43</v>
          </cell>
          <cell r="DA309">
            <v>1352834.1199999999</v>
          </cell>
          <cell r="DB309">
            <v>9359.56</v>
          </cell>
          <cell r="DC309">
            <v>413281.89</v>
          </cell>
          <cell r="DD309">
            <v>335962.54</v>
          </cell>
          <cell r="DL309" t="str">
            <v>НАО "Новопокровское ДРСУ"</v>
          </cell>
          <cell r="DM309">
            <v>49310442</v>
          </cell>
          <cell r="DN309">
            <v>0</v>
          </cell>
          <cell r="DO309">
            <v>0</v>
          </cell>
          <cell r="DQ309">
            <v>0</v>
          </cell>
          <cell r="DU309">
            <v>0</v>
          </cell>
          <cell r="DX309">
            <v>3</v>
          </cell>
          <cell r="DY309">
            <v>2</v>
          </cell>
          <cell r="DZ309">
            <v>288121.48800000001</v>
          </cell>
          <cell r="EA309">
            <v>17.399999999999999</v>
          </cell>
          <cell r="KO309">
            <v>1.0287999999999999</v>
          </cell>
          <cell r="KP309">
            <v>236252008</v>
          </cell>
          <cell r="KU309">
            <v>1.0105</v>
          </cell>
          <cell r="KV309">
            <v>1.0427999999999999</v>
          </cell>
          <cell r="KW309">
            <v>1.083</v>
          </cell>
          <cell r="KX309">
            <v>1.1271</v>
          </cell>
        </row>
        <row r="310">
          <cell r="A310">
            <v>307</v>
          </cell>
          <cell r="B310">
            <v>43865</v>
          </cell>
          <cell r="C310">
            <v>43895</v>
          </cell>
          <cell r="D310">
            <v>43895</v>
          </cell>
          <cell r="E310" t="str">
            <v>01.06.2019</v>
          </cell>
          <cell r="F310" t="str">
            <v>Тихорецкий</v>
          </cell>
          <cell r="G310" t="str">
            <v>Обл. ремонт</v>
          </cell>
          <cell r="H310" t="str">
            <v>Ремонт объекта: "Автомобильная дорога г.Тихорецк - с.Белая Глина - граница Ростовской области, км 5+127 - км 7+800 в Тихорецком районе"</v>
          </cell>
          <cell r="I310">
            <v>1723296</v>
          </cell>
          <cell r="J310">
            <v>2699459</v>
          </cell>
          <cell r="K310">
            <v>30660918</v>
          </cell>
          <cell r="L310">
            <v>2161016</v>
          </cell>
          <cell r="M310">
            <v>1214971</v>
          </cell>
          <cell r="N310">
            <v>38459660</v>
          </cell>
          <cell r="O310">
            <v>38459660</v>
          </cell>
          <cell r="P310">
            <v>0</v>
          </cell>
          <cell r="Q310">
            <v>0</v>
          </cell>
          <cell r="R310">
            <v>16457</v>
          </cell>
          <cell r="S310">
            <v>38476117</v>
          </cell>
          <cell r="T310">
            <v>0</v>
          </cell>
          <cell r="U310">
            <v>0</v>
          </cell>
          <cell r="V310">
            <v>73628</v>
          </cell>
          <cell r="W310">
            <v>0</v>
          </cell>
          <cell r="X310">
            <v>0</v>
          </cell>
          <cell r="Y310">
            <v>913</v>
          </cell>
          <cell r="Z310">
            <v>0</v>
          </cell>
          <cell r="AA310">
            <v>38550658</v>
          </cell>
          <cell r="AB310">
            <v>8246743</v>
          </cell>
          <cell r="AC310">
            <v>86591</v>
          </cell>
          <cell r="AD310">
            <v>1666666.8</v>
          </cell>
          <cell r="AE310">
            <v>31414174</v>
          </cell>
          <cell r="AF310">
            <v>1344527</v>
          </cell>
          <cell r="AG310">
            <v>6551740.2000000002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49310442</v>
          </cell>
          <cell r="AO310">
            <v>5</v>
          </cell>
          <cell r="AP310">
            <v>6</v>
          </cell>
          <cell r="AQ310">
            <v>3</v>
          </cell>
          <cell r="AR310">
            <v>5</v>
          </cell>
          <cell r="AS310">
            <v>1</v>
          </cell>
          <cell r="AT310">
            <v>12</v>
          </cell>
          <cell r="AU310">
            <v>1</v>
          </cell>
          <cell r="AV310">
            <v>12</v>
          </cell>
          <cell r="AW310">
            <v>43952</v>
          </cell>
          <cell r="AX310">
            <v>44287</v>
          </cell>
          <cell r="AY310">
            <v>44713</v>
          </cell>
          <cell r="AZ310">
            <v>44713</v>
          </cell>
          <cell r="BE310">
            <v>10000000.800000001</v>
          </cell>
          <cell r="BF310">
            <v>39310441.200000003</v>
          </cell>
          <cell r="BG310">
            <v>0</v>
          </cell>
          <cell r="BH310">
            <v>0</v>
          </cell>
          <cell r="BI310">
            <v>2.673</v>
          </cell>
          <cell r="BO310">
            <v>18447603</v>
          </cell>
          <cell r="BP310">
            <v>3.4947891969818484E-2</v>
          </cell>
          <cell r="BQ310">
            <v>5.474416554611293E-2</v>
          </cell>
          <cell r="BR310">
            <v>0.62179361523467991</v>
          </cell>
          <cell r="BS310">
            <v>4.3824713637732146E-2</v>
          </cell>
          <cell r="BT310">
            <v>2.4639223473194583E-2</v>
          </cell>
          <cell r="BU310" t="str">
            <v>Февраль 2020</v>
          </cell>
          <cell r="BV310">
            <v>0.46696320000000002</v>
          </cell>
          <cell r="BX310">
            <v>22.008267499999999</v>
          </cell>
          <cell r="BY310">
            <v>1069.9384</v>
          </cell>
          <cell r="CA310">
            <v>39.029999999999994</v>
          </cell>
          <cell r="CH310">
            <v>38.679299999999998</v>
          </cell>
          <cell r="CK310">
            <v>361.63959999999997</v>
          </cell>
          <cell r="CL310">
            <v>1217.2014999999999</v>
          </cell>
          <cell r="CO310">
            <v>1291.0532000000001</v>
          </cell>
          <cell r="CP310">
            <v>86.394999999999996</v>
          </cell>
          <cell r="CR310">
            <v>2485.4</v>
          </cell>
          <cell r="CU310">
            <v>12.36</v>
          </cell>
          <cell r="CV310">
            <v>1</v>
          </cell>
          <cell r="CX310">
            <v>80.7</v>
          </cell>
          <cell r="CY310">
            <v>0.79288419999999993</v>
          </cell>
          <cell r="DA310">
            <v>1352834.1199999999</v>
          </cell>
          <cell r="DB310">
            <v>9359.56</v>
          </cell>
          <cell r="DC310">
            <v>413281.89</v>
          </cell>
          <cell r="DL310" t="str">
            <v>НАО "Новопокровское ДРСУ"</v>
          </cell>
          <cell r="DM310">
            <v>450581629.20000005</v>
          </cell>
          <cell r="DN310">
            <v>0</v>
          </cell>
          <cell r="DO310">
            <v>0</v>
          </cell>
          <cell r="DQ310">
            <v>0</v>
          </cell>
          <cell r="DU310">
            <v>0</v>
          </cell>
          <cell r="DX310">
            <v>2</v>
          </cell>
          <cell r="DZ310">
            <v>48785.133000000002</v>
          </cell>
          <cell r="EA310">
            <v>3.1</v>
          </cell>
          <cell r="KO310">
            <v>1.0287999999999999</v>
          </cell>
          <cell r="KP310">
            <v>39660917</v>
          </cell>
          <cell r="KU310">
            <v>1.0105</v>
          </cell>
          <cell r="KV310">
            <v>1.0427999999999999</v>
          </cell>
          <cell r="KW310">
            <v>1.0899000000000001</v>
          </cell>
          <cell r="KX310">
            <v>1.1308</v>
          </cell>
        </row>
        <row r="311">
          <cell r="A311">
            <v>308</v>
          </cell>
          <cell r="B311">
            <v>43882</v>
          </cell>
          <cell r="C311">
            <v>43895</v>
          </cell>
          <cell r="D311">
            <v>43895</v>
          </cell>
          <cell r="E311" t="str">
            <v>01.06.2019</v>
          </cell>
          <cell r="F311" t="str">
            <v>ЛОТ</v>
          </cell>
          <cell r="G311" t="str">
            <v>Обл. ремонт</v>
          </cell>
          <cell r="H311" t="str">
            <v>Ремонт автомобильных дорог регионального или межмуниципального значения в Кавказском, Новопокровском и Тихорецком районах</v>
          </cell>
          <cell r="I311">
            <v>15725001</v>
          </cell>
          <cell r="J311">
            <v>23783830</v>
          </cell>
          <cell r="K311">
            <v>265483161</v>
          </cell>
          <cell r="L311">
            <v>19294275</v>
          </cell>
          <cell r="M311">
            <v>10852920</v>
          </cell>
          <cell r="N311">
            <v>335139187</v>
          </cell>
          <cell r="O311">
            <v>335139187</v>
          </cell>
          <cell r="P311">
            <v>0</v>
          </cell>
          <cell r="Q311">
            <v>0</v>
          </cell>
          <cell r="R311">
            <v>38632</v>
          </cell>
          <cell r="S311">
            <v>175524496</v>
          </cell>
          <cell r="T311">
            <v>0</v>
          </cell>
          <cell r="U311">
            <v>0</v>
          </cell>
          <cell r="V311">
            <v>567897</v>
          </cell>
          <cell r="W311">
            <v>0</v>
          </cell>
          <cell r="X311">
            <v>0</v>
          </cell>
          <cell r="Y311">
            <v>4201</v>
          </cell>
          <cell r="Z311">
            <v>0</v>
          </cell>
          <cell r="AA311">
            <v>176096594</v>
          </cell>
          <cell r="AB311">
            <v>6111662</v>
          </cell>
          <cell r="AC311">
            <v>55005</v>
          </cell>
          <cell r="AD311">
            <v>1233333.3999999999</v>
          </cell>
          <cell r="AE311">
            <v>31965222</v>
          </cell>
          <cell r="AF311">
            <v>1368112</v>
          </cell>
          <cell r="AG311">
            <v>6666666.7999999998</v>
          </cell>
          <cell r="AH311">
            <v>38530301</v>
          </cell>
          <cell r="AI311">
            <v>3136367</v>
          </cell>
          <cell r="AJ311">
            <v>8333333.5999999996</v>
          </cell>
          <cell r="AK311">
            <v>104560991</v>
          </cell>
          <cell r="AL311">
            <v>13289702</v>
          </cell>
          <cell r="AM311">
            <v>23570138.600000001</v>
          </cell>
          <cell r="AN311">
            <v>238820834.40000001</v>
          </cell>
          <cell r="AO311">
            <v>5</v>
          </cell>
          <cell r="AP311">
            <v>5</v>
          </cell>
          <cell r="AQ311">
            <v>3</v>
          </cell>
          <cell r="AR311">
            <v>5</v>
          </cell>
          <cell r="AS311">
            <v>3</v>
          </cell>
          <cell r="AT311">
            <v>5</v>
          </cell>
          <cell r="AU311">
            <v>3</v>
          </cell>
          <cell r="AV311">
            <v>8</v>
          </cell>
          <cell r="AW311">
            <v>43952</v>
          </cell>
          <cell r="AX311">
            <v>44287</v>
          </cell>
          <cell r="AY311">
            <v>44652</v>
          </cell>
          <cell r="AZ311">
            <v>44682</v>
          </cell>
          <cell r="BE311">
            <v>35000001.600000001</v>
          </cell>
          <cell r="BF311">
            <v>117310442.39999999</v>
          </cell>
          <cell r="BG311">
            <v>105973522.8</v>
          </cell>
          <cell r="BH311">
            <v>192297662.40000001</v>
          </cell>
          <cell r="BI311">
            <v>6.8449999999999998</v>
          </cell>
          <cell r="BJ311">
            <v>77800.132663717493</v>
          </cell>
          <cell r="BL311">
            <v>475.5</v>
          </cell>
          <cell r="BM311">
            <v>500.9</v>
          </cell>
          <cell r="BN311">
            <v>188.9</v>
          </cell>
          <cell r="BO311" t="e">
            <v>#DIV/0!</v>
          </cell>
          <cell r="BP311">
            <v>3.4899338945352631E-2</v>
          </cell>
          <cell r="BQ311">
            <v>5.2784730798341208E-2</v>
          </cell>
          <cell r="BR311">
            <v>0.58920103216671482</v>
          </cell>
          <cell r="BS311">
            <v>4.2820820356694642E-2</v>
          </cell>
          <cell r="BT311">
            <v>2.4086468015283208E-2</v>
          </cell>
          <cell r="BU311" t="str">
            <v>Февраль 2020</v>
          </cell>
          <cell r="BV311">
            <v>2.3904580000000002</v>
          </cell>
          <cell r="BX311">
            <v>166.4010835</v>
          </cell>
          <cell r="BY311">
            <v>3425.8679000000002</v>
          </cell>
          <cell r="CA311">
            <v>198.42</v>
          </cell>
          <cell r="CH311">
            <v>75.440939999999998</v>
          </cell>
          <cell r="CK311">
            <v>29.5428</v>
          </cell>
          <cell r="CL311">
            <v>3811.3865000000001</v>
          </cell>
          <cell r="CO311">
            <v>13035.207399999999</v>
          </cell>
          <cell r="CP311">
            <v>426.42500000000001</v>
          </cell>
          <cell r="CS311">
            <v>7831.7</v>
          </cell>
          <cell r="CU311">
            <v>14.51</v>
          </cell>
          <cell r="CV311">
            <v>2</v>
          </cell>
          <cell r="CX311">
            <v>60</v>
          </cell>
          <cell r="CY311">
            <v>1.5774352</v>
          </cell>
          <cell r="DA311">
            <v>2239985.9900000002</v>
          </cell>
          <cell r="DB311">
            <v>21672.17</v>
          </cell>
          <cell r="DC311">
            <v>744275.28</v>
          </cell>
          <cell r="DD311">
            <v>422529.4</v>
          </cell>
          <cell r="DL311" t="str">
            <v>ООО "Усть-Лабинское ДРСУ"</v>
          </cell>
          <cell r="DM311">
            <v>238820834.40000001</v>
          </cell>
          <cell r="DN311">
            <v>0</v>
          </cell>
          <cell r="DO311">
            <v>0</v>
          </cell>
          <cell r="DQ311">
            <v>0</v>
          </cell>
          <cell r="DU311">
            <v>0</v>
          </cell>
          <cell r="DX311" t="str">
            <v>II</v>
          </cell>
          <cell r="DY311">
            <v>3</v>
          </cell>
          <cell r="DZ311">
            <v>219789.929</v>
          </cell>
          <cell r="EA311">
            <v>11.1</v>
          </cell>
          <cell r="KO311">
            <v>1.0287999999999999</v>
          </cell>
          <cell r="KP311">
            <v>181168176</v>
          </cell>
          <cell r="KU311">
            <v>1.0089999999999999</v>
          </cell>
          <cell r="KV311">
            <v>1.0427999999999999</v>
          </cell>
          <cell r="KW311">
            <v>1.0813999999999999</v>
          </cell>
          <cell r="KX311">
            <v>1.1271</v>
          </cell>
        </row>
        <row r="312">
          <cell r="A312">
            <v>309</v>
          </cell>
          <cell r="B312">
            <v>43859</v>
          </cell>
          <cell r="C312">
            <v>43895</v>
          </cell>
          <cell r="D312">
            <v>43895</v>
          </cell>
          <cell r="E312" t="str">
            <v>01.06.2019</v>
          </cell>
          <cell r="F312" t="str">
            <v>Усть-Лабинский</v>
          </cell>
          <cell r="G312" t="str">
            <v>Обл. ремонт</v>
          </cell>
          <cell r="H312" t="str">
            <v>Ремонт объекта: "Автомобильная дорога г.Краснодар - г.Кропоткин - граница Ставропольского края, км 77+407 - км 84+252 в Усть-Лабинском районе</v>
          </cell>
          <cell r="I312">
            <v>6958654</v>
          </cell>
          <cell r="J312">
            <v>11476677</v>
          </cell>
          <cell r="K312">
            <v>143079128</v>
          </cell>
          <cell r="L312">
            <v>8917546</v>
          </cell>
          <cell r="M312">
            <v>5053859</v>
          </cell>
          <cell r="N312">
            <v>175485864</v>
          </cell>
          <cell r="O312">
            <v>175445585</v>
          </cell>
          <cell r="P312">
            <v>40279</v>
          </cell>
          <cell r="R312">
            <v>38632</v>
          </cell>
          <cell r="S312">
            <v>175524496</v>
          </cell>
          <cell r="T312">
            <v>0</v>
          </cell>
          <cell r="U312">
            <v>0</v>
          </cell>
          <cell r="V312">
            <v>567897</v>
          </cell>
          <cell r="Y312">
            <v>4201</v>
          </cell>
          <cell r="Z312">
            <v>0</v>
          </cell>
          <cell r="AA312">
            <v>176096594</v>
          </cell>
          <cell r="AB312">
            <v>6111662</v>
          </cell>
          <cell r="AC312">
            <v>55005</v>
          </cell>
          <cell r="AD312">
            <v>1233333.3999999999</v>
          </cell>
          <cell r="AE312">
            <v>31965222</v>
          </cell>
          <cell r="AF312">
            <v>1368112</v>
          </cell>
          <cell r="AG312">
            <v>6666666.7999999998</v>
          </cell>
          <cell r="AH312">
            <v>38530301</v>
          </cell>
          <cell r="AI312">
            <v>3136367</v>
          </cell>
          <cell r="AJ312">
            <v>8333333.5999999996</v>
          </cell>
          <cell r="AK312">
            <v>104560991</v>
          </cell>
          <cell r="AL312">
            <v>13289702</v>
          </cell>
          <cell r="AM312">
            <v>23570138.600000001</v>
          </cell>
          <cell r="AN312">
            <v>238820834.40000001</v>
          </cell>
          <cell r="AO312">
            <v>5</v>
          </cell>
          <cell r="AP312">
            <v>5</v>
          </cell>
          <cell r="AQ312">
            <v>3</v>
          </cell>
          <cell r="AR312">
            <v>5</v>
          </cell>
          <cell r="AS312">
            <v>3</v>
          </cell>
          <cell r="AT312">
            <v>5</v>
          </cell>
          <cell r="AU312">
            <v>3</v>
          </cell>
          <cell r="AV312">
            <v>8</v>
          </cell>
          <cell r="AW312">
            <v>43952</v>
          </cell>
          <cell r="AX312">
            <v>44287</v>
          </cell>
          <cell r="AY312">
            <v>44652</v>
          </cell>
          <cell r="AZ312">
            <v>44682</v>
          </cell>
          <cell r="BE312">
            <v>7400000.4000000004</v>
          </cell>
          <cell r="BF312">
            <v>40000000.799999997</v>
          </cell>
          <cell r="BG312">
            <v>50000001.600000001</v>
          </cell>
          <cell r="BH312">
            <v>141420831.59999999</v>
          </cell>
          <cell r="BI312">
            <v>6.8449999999999998</v>
          </cell>
          <cell r="BO312">
            <v>34889822</v>
          </cell>
          <cell r="BP312">
            <v>2.9137549985881802E-2</v>
          </cell>
          <cell r="BQ312">
            <v>4.8055593762719055E-2</v>
          </cell>
          <cell r="BR312">
            <v>0.59910655768146837</v>
          </cell>
          <cell r="BS312">
            <v>3.7339899688416799E-2</v>
          </cell>
          <cell r="BT312">
            <v>2.116171737150584E-2</v>
          </cell>
          <cell r="BU312" t="str">
            <v>Февраль 2020</v>
          </cell>
          <cell r="BV312">
            <v>2.3904580000000002</v>
          </cell>
          <cell r="BX312">
            <v>166.4010835</v>
          </cell>
          <cell r="BY312">
            <v>3055.6400000000003</v>
          </cell>
          <cell r="BZ312">
            <v>2.76</v>
          </cell>
          <cell r="CA312">
            <v>198.42</v>
          </cell>
          <cell r="CF312">
            <v>32.951100000000004</v>
          </cell>
          <cell r="CH312">
            <v>75.440939999999998</v>
          </cell>
          <cell r="CK312">
            <v>29.5428</v>
          </cell>
          <cell r="CL312">
            <v>3811.3865000000001</v>
          </cell>
          <cell r="CO312">
            <v>13035.207399999999</v>
          </cell>
          <cell r="CP312">
            <v>426.42500000000001</v>
          </cell>
          <cell r="CS312">
            <v>7831.7</v>
          </cell>
          <cell r="CU312">
            <v>14.51</v>
          </cell>
          <cell r="CV312">
            <v>2</v>
          </cell>
          <cell r="CX312">
            <v>60</v>
          </cell>
          <cell r="CY312">
            <v>10.386769999999999</v>
          </cell>
          <cell r="CZ312">
            <v>1258507.0699999998</v>
          </cell>
          <cell r="DA312">
            <v>2239985.9900000002</v>
          </cell>
          <cell r="DB312">
            <v>21672.17</v>
          </cell>
          <cell r="DC312">
            <v>744275.28</v>
          </cell>
          <cell r="DD312">
            <v>422529.4</v>
          </cell>
          <cell r="DL312" t="str">
            <v>ООО "Усть-Лабинское ДРСУ"</v>
          </cell>
          <cell r="DM312">
            <v>112453162.8</v>
          </cell>
          <cell r="DN312">
            <v>0</v>
          </cell>
          <cell r="DO312">
            <v>0</v>
          </cell>
          <cell r="DQ312">
            <v>0</v>
          </cell>
          <cell r="DU312">
            <v>0</v>
          </cell>
          <cell r="DX312">
            <v>2</v>
          </cell>
          <cell r="DZ312">
            <v>219789.929</v>
          </cell>
          <cell r="EA312">
            <v>11.1</v>
          </cell>
          <cell r="KO312">
            <v>1.0287999999999999</v>
          </cell>
          <cell r="KP312">
            <v>181168176</v>
          </cell>
          <cell r="KU312">
            <v>1.0089999999999999</v>
          </cell>
          <cell r="KV312">
            <v>1.0427999999999999</v>
          </cell>
          <cell r="KW312">
            <v>1.0813999999999999</v>
          </cell>
          <cell r="KX312">
            <v>1.1271</v>
          </cell>
        </row>
        <row r="313">
          <cell r="A313">
            <v>310</v>
          </cell>
          <cell r="B313">
            <v>43882</v>
          </cell>
          <cell r="C313">
            <v>43895</v>
          </cell>
          <cell r="D313">
            <v>43895</v>
          </cell>
          <cell r="E313" t="str">
            <v>01.06.2019</v>
          </cell>
          <cell r="F313" t="str">
            <v>Усть-Лабинский</v>
          </cell>
          <cell r="G313" t="str">
            <v>Обл. ремонт</v>
          </cell>
          <cell r="H313" t="str">
            <v>Ремонт объекта: "Автомобильная дорога г. Усть-Лабинск – г. Лабинск – ст-ца Упорная, км 0+015 – км 4+006 в Усть-Лабинском районе"</v>
          </cell>
          <cell r="I313">
            <v>5561218</v>
          </cell>
          <cell r="J313">
            <v>6834325</v>
          </cell>
          <cell r="K313">
            <v>60687942</v>
          </cell>
          <cell r="L313">
            <v>6795555</v>
          </cell>
          <cell r="M313">
            <v>3794111</v>
          </cell>
          <cell r="N313">
            <v>83673151</v>
          </cell>
          <cell r="O313">
            <v>83673151</v>
          </cell>
          <cell r="P313">
            <v>40279</v>
          </cell>
          <cell r="Q313">
            <v>0</v>
          </cell>
          <cell r="R313">
            <v>54913</v>
          </cell>
          <cell r="S313">
            <v>83728064</v>
          </cell>
          <cell r="T313">
            <v>0</v>
          </cell>
          <cell r="U313">
            <v>0</v>
          </cell>
          <cell r="V313">
            <v>210957</v>
          </cell>
          <cell r="W313">
            <v>0</v>
          </cell>
          <cell r="X313">
            <v>0</v>
          </cell>
          <cell r="Y313">
            <v>327496</v>
          </cell>
          <cell r="Z313">
            <v>0</v>
          </cell>
          <cell r="AA313">
            <v>84266517</v>
          </cell>
          <cell r="AB313">
            <v>8259003</v>
          </cell>
          <cell r="AC313">
            <v>74331</v>
          </cell>
          <cell r="AD313">
            <v>1666666.8</v>
          </cell>
          <cell r="AE313">
            <v>23900574</v>
          </cell>
          <cell r="AF313">
            <v>1099426</v>
          </cell>
          <cell r="AG313">
            <v>5000000</v>
          </cell>
          <cell r="AH313">
            <v>23047847</v>
          </cell>
          <cell r="AI313">
            <v>1952153</v>
          </cell>
          <cell r="AJ313">
            <v>5000000</v>
          </cell>
          <cell r="AK313">
            <v>31485969</v>
          </cell>
          <cell r="AL313">
            <v>3891666</v>
          </cell>
          <cell r="AM313">
            <v>7075527</v>
          </cell>
          <cell r="AN313">
            <v>112453162.8</v>
          </cell>
          <cell r="AO313">
            <v>5</v>
          </cell>
          <cell r="AP313">
            <v>5</v>
          </cell>
          <cell r="AQ313">
            <v>4</v>
          </cell>
          <cell r="AR313">
            <v>6</v>
          </cell>
          <cell r="AS313">
            <v>4</v>
          </cell>
          <cell r="AT313">
            <v>6</v>
          </cell>
          <cell r="AU313">
            <v>3</v>
          </cell>
          <cell r="AV313">
            <v>6</v>
          </cell>
          <cell r="AW313">
            <v>43952</v>
          </cell>
          <cell r="AX313">
            <v>44317</v>
          </cell>
          <cell r="AY313">
            <v>44682</v>
          </cell>
          <cell r="AZ313">
            <v>44652</v>
          </cell>
          <cell r="BE313">
            <v>10000000.800000001</v>
          </cell>
          <cell r="BF313">
            <v>30000000</v>
          </cell>
          <cell r="BG313">
            <v>30000000</v>
          </cell>
          <cell r="BH313">
            <v>42453162</v>
          </cell>
          <cell r="BI313">
            <v>3.9910000000000001</v>
          </cell>
          <cell r="BO313">
            <v>28176688</v>
          </cell>
          <cell r="BP313">
            <v>4.9453637954947768E-2</v>
          </cell>
          <cell r="BQ313">
            <v>6.0774857992700229E-2</v>
          </cell>
          <cell r="BR313">
            <v>0.53967305577642677</v>
          </cell>
          <cell r="BS313">
            <v>6.0430092233919812E-2</v>
          </cell>
          <cell r="BT313">
            <v>3.3739477890434223E-2</v>
          </cell>
          <cell r="BU313" t="str">
            <v>Февраль 2020</v>
          </cell>
          <cell r="DL313" t="str">
            <v>ООО "Усть-Лабинское ДРСУ"</v>
          </cell>
          <cell r="DM313">
            <v>351273997.19999999</v>
          </cell>
          <cell r="DN313">
            <v>0</v>
          </cell>
          <cell r="DO313">
            <v>0</v>
          </cell>
          <cell r="DQ313">
            <v>0</v>
          </cell>
          <cell r="DU313">
            <v>0</v>
          </cell>
          <cell r="DX313">
            <v>3</v>
          </cell>
          <cell r="DZ313">
            <v>106319.42600000001</v>
          </cell>
          <cell r="EA313">
            <v>10.7</v>
          </cell>
          <cell r="KO313">
            <v>1.0287999999999999</v>
          </cell>
          <cell r="KP313">
            <v>86693393</v>
          </cell>
          <cell r="KU313">
            <v>1.0089999999999999</v>
          </cell>
          <cell r="KV313">
            <v>1.046</v>
          </cell>
          <cell r="KW313">
            <v>1.0847</v>
          </cell>
          <cell r="KX313">
            <v>1.1235999999999999</v>
          </cell>
        </row>
        <row r="314">
          <cell r="A314">
            <v>311</v>
          </cell>
          <cell r="B314">
            <v>43882</v>
          </cell>
          <cell r="C314">
            <v>43895</v>
          </cell>
          <cell r="D314">
            <v>43895</v>
          </cell>
          <cell r="E314" t="str">
            <v>01.06.2019</v>
          </cell>
          <cell r="F314" t="str">
            <v>ЛОТ</v>
          </cell>
          <cell r="G314" t="str">
            <v>Обл. ремонт</v>
          </cell>
          <cell r="H314" t="str">
            <v>Ремонт автомобильных дорог регионального или межмуниципального значения в Усть-Лабинском районе</v>
          </cell>
          <cell r="I314">
            <v>12519872</v>
          </cell>
          <cell r="J314">
            <v>18311002</v>
          </cell>
          <cell r="K314">
            <v>203767070</v>
          </cell>
          <cell r="L314">
            <v>15713101</v>
          </cell>
          <cell r="M314">
            <v>8847970</v>
          </cell>
          <cell r="N314">
            <v>259159015</v>
          </cell>
          <cell r="O314">
            <v>259118736</v>
          </cell>
          <cell r="P314">
            <v>40279</v>
          </cell>
          <cell r="Q314">
            <v>0</v>
          </cell>
          <cell r="R314">
            <v>36228</v>
          </cell>
          <cell r="S314">
            <v>70935465</v>
          </cell>
          <cell r="T314">
            <v>0</v>
          </cell>
          <cell r="U314">
            <v>0</v>
          </cell>
          <cell r="V314">
            <v>461394</v>
          </cell>
          <cell r="W314">
            <v>0</v>
          </cell>
          <cell r="X314">
            <v>0</v>
          </cell>
          <cell r="Y314">
            <v>997793</v>
          </cell>
          <cell r="Z314">
            <v>0</v>
          </cell>
          <cell r="AA314">
            <v>72394652</v>
          </cell>
          <cell r="AB314">
            <v>17895432</v>
          </cell>
          <cell r="AC314">
            <v>187902</v>
          </cell>
          <cell r="AD314">
            <v>3616666.8</v>
          </cell>
          <cell r="AE314">
            <v>16005634</v>
          </cell>
          <cell r="AF314">
            <v>661033</v>
          </cell>
          <cell r="AG314">
            <v>3333333.4</v>
          </cell>
          <cell r="AH314">
            <v>16978453</v>
          </cell>
          <cell r="AI314">
            <v>1354881</v>
          </cell>
          <cell r="AJ314">
            <v>3666666.8</v>
          </cell>
          <cell r="AK314">
            <v>23411873</v>
          </cell>
          <cell r="AL314">
            <v>2816448</v>
          </cell>
          <cell r="AM314">
            <v>5245664.2</v>
          </cell>
          <cell r="AN314">
            <v>95173987.200000003</v>
          </cell>
          <cell r="AO314">
            <v>6</v>
          </cell>
          <cell r="AP314">
            <v>7</v>
          </cell>
          <cell r="AQ314">
            <v>4</v>
          </cell>
          <cell r="AR314">
            <v>5</v>
          </cell>
          <cell r="AS314">
            <v>4</v>
          </cell>
          <cell r="AT314">
            <v>5</v>
          </cell>
          <cell r="AU314">
            <v>4</v>
          </cell>
          <cell r="AV314">
            <v>5</v>
          </cell>
          <cell r="AW314">
            <v>43983</v>
          </cell>
          <cell r="AX314">
            <v>44287</v>
          </cell>
          <cell r="AY314">
            <v>44652</v>
          </cell>
          <cell r="AZ314">
            <v>44652</v>
          </cell>
          <cell r="BE314">
            <v>17400001.200000003</v>
          </cell>
          <cell r="BF314">
            <v>70000000.799999997</v>
          </cell>
          <cell r="BG314">
            <v>80000001.599999994</v>
          </cell>
          <cell r="BH314">
            <v>183873993.59999999</v>
          </cell>
          <cell r="BI314">
            <v>6.4189999999999996</v>
          </cell>
          <cell r="BJ314">
            <v>38941.800000000003</v>
          </cell>
          <cell r="BK314">
            <v>79.599999999999994</v>
          </cell>
          <cell r="BL314">
            <v>435.1</v>
          </cell>
          <cell r="BM314">
            <v>1053.8</v>
          </cell>
          <cell r="BN314">
            <v>29.3</v>
          </cell>
          <cell r="BO314" t="e">
            <v>#DIV/0!</v>
          </cell>
          <cell r="BP314">
            <v>3.5641328705784431E-2</v>
          </cell>
          <cell r="BQ314">
            <v>5.2127405233398247E-2</v>
          </cell>
          <cell r="BR314">
            <v>0.58008014149702058</v>
          </cell>
          <cell r="BS314">
            <v>4.4731751069674683E-2</v>
          </cell>
          <cell r="BT314">
            <v>2.5188229332450005E-2</v>
          </cell>
          <cell r="BU314" t="str">
            <v>Февраль 2020</v>
          </cell>
          <cell r="BV314">
            <v>0.78303330000000004</v>
          </cell>
          <cell r="BW314">
            <v>0.27864</v>
          </cell>
          <cell r="BX314">
            <v>37.515180100000002</v>
          </cell>
          <cell r="BY314">
            <v>6261.0684000000001</v>
          </cell>
          <cell r="BZ314">
            <v>10.485000000000001</v>
          </cell>
          <cell r="CA314">
            <v>764.81099999999992</v>
          </cell>
          <cell r="CF314">
            <v>1.8664100000000001</v>
          </cell>
          <cell r="CH314">
            <v>54.162835999999999</v>
          </cell>
          <cell r="CK314">
            <v>3193.4652599999999</v>
          </cell>
          <cell r="CL314">
            <v>1533.4729</v>
          </cell>
          <cell r="CM314">
            <v>44.210880000000003</v>
          </cell>
          <cell r="CS314">
            <v>3917.9958000000001</v>
          </cell>
          <cell r="CU314">
            <v>41.02</v>
          </cell>
          <cell r="CW314">
            <v>550.4</v>
          </cell>
          <cell r="CX314">
            <v>148.5</v>
          </cell>
          <cell r="CY314">
            <v>0.11163408000000001</v>
          </cell>
          <cell r="CZ314">
            <v>174786.13</v>
          </cell>
          <cell r="DB314">
            <v>10643.22</v>
          </cell>
          <cell r="DC314">
            <v>268841.37</v>
          </cell>
          <cell r="DD314">
            <v>219925.54</v>
          </cell>
          <cell r="DL314" t="str">
            <v>НАО "Славянское ДРСУ"</v>
          </cell>
          <cell r="DM314">
            <v>95173987.200000003</v>
          </cell>
          <cell r="DN314">
            <v>0</v>
          </cell>
          <cell r="DO314">
            <v>0</v>
          </cell>
          <cell r="DQ314">
            <v>0</v>
          </cell>
          <cell r="DU314">
            <v>0</v>
          </cell>
          <cell r="DX314" t="str">
            <v>IV</v>
          </cell>
          <cell r="DY314">
            <v>2</v>
          </cell>
          <cell r="DZ314">
            <v>90631.717999999993</v>
          </cell>
          <cell r="EA314">
            <v>5.5</v>
          </cell>
          <cell r="KO314">
            <v>1.0262</v>
          </cell>
          <cell r="KP314">
            <v>74291392</v>
          </cell>
          <cell r="KU314">
            <v>1.0105</v>
          </cell>
          <cell r="KV314">
            <v>1.0412999999999999</v>
          </cell>
          <cell r="KW314">
            <v>1.0798000000000001</v>
          </cell>
          <cell r="KX314">
            <v>1.1203000000000001</v>
          </cell>
        </row>
        <row r="315">
          <cell r="A315">
            <v>312</v>
          </cell>
          <cell r="B315">
            <v>43900</v>
          </cell>
          <cell r="C315">
            <v>43963</v>
          </cell>
          <cell r="D315">
            <v>43963</v>
          </cell>
          <cell r="E315" t="str">
            <v>01.06.2019</v>
          </cell>
          <cell r="F315" t="str">
            <v>Абинский</v>
          </cell>
          <cell r="G315" t="str">
            <v>Обл. ремонт</v>
          </cell>
          <cell r="H315" t="str">
            <v>Ремонт объекта: «Автомобильная дорога г.Абинск - Варнавинское водохранилище, км 12+000 - км 18+419 в Абинском районе»</v>
          </cell>
          <cell r="I315">
            <v>3523576</v>
          </cell>
          <cell r="J315">
            <v>7619195</v>
          </cell>
          <cell r="K315">
            <v>52581081</v>
          </cell>
          <cell r="L315">
            <v>4577596</v>
          </cell>
          <cell r="M315">
            <v>2597789</v>
          </cell>
          <cell r="N315">
            <v>70899237</v>
          </cell>
          <cell r="O315">
            <v>70899237</v>
          </cell>
          <cell r="R315">
            <v>36228</v>
          </cell>
          <cell r="S315">
            <v>29836742</v>
          </cell>
          <cell r="T315">
            <v>0</v>
          </cell>
          <cell r="U315">
            <v>0</v>
          </cell>
          <cell r="V315">
            <v>40537</v>
          </cell>
          <cell r="Y315">
            <v>997793</v>
          </cell>
          <cell r="Z315">
            <v>0</v>
          </cell>
          <cell r="AA315">
            <v>72394652</v>
          </cell>
          <cell r="AB315">
            <v>72394652</v>
          </cell>
          <cell r="AC315">
            <v>760144</v>
          </cell>
          <cell r="AD315">
            <v>14630959.199999999</v>
          </cell>
          <cell r="AE315">
            <v>2084966</v>
          </cell>
          <cell r="AF315">
            <v>99244</v>
          </cell>
          <cell r="AG315">
            <v>436842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90406807.200000003</v>
          </cell>
          <cell r="AO315">
            <v>1</v>
          </cell>
          <cell r="AP315">
            <v>12</v>
          </cell>
          <cell r="AQ315">
            <v>1</v>
          </cell>
          <cell r="AR315">
            <v>12</v>
          </cell>
          <cell r="AS315">
            <v>1</v>
          </cell>
          <cell r="AT315">
            <v>12</v>
          </cell>
          <cell r="AU315">
            <v>1</v>
          </cell>
          <cell r="AV315">
            <v>12</v>
          </cell>
          <cell r="AW315">
            <v>43983</v>
          </cell>
          <cell r="AX315">
            <v>44348</v>
          </cell>
          <cell r="AY315">
            <v>44713</v>
          </cell>
          <cell r="AZ315">
            <v>44713</v>
          </cell>
          <cell r="BE315">
            <v>87785755.200000003</v>
          </cell>
          <cell r="BF315">
            <v>2621052</v>
          </cell>
          <cell r="BG315">
            <v>0</v>
          </cell>
          <cell r="BH315">
            <v>0</v>
          </cell>
          <cell r="BI315">
            <v>6.4189999999999996</v>
          </cell>
          <cell r="BO315">
            <v>14084251</v>
          </cell>
          <cell r="BP315">
            <v>3.8974675791891032E-2</v>
          </cell>
          <cell r="BQ315">
            <v>8.427678441452581E-2</v>
          </cell>
          <cell r="BR315">
            <v>0.58160533071009723</v>
          </cell>
          <cell r="BS315">
            <v>5.0633311160666668E-2</v>
          </cell>
          <cell r="BT315">
            <v>2.8734440253521086E-2</v>
          </cell>
          <cell r="BU315" t="str">
            <v>Март 2020</v>
          </cell>
          <cell r="BV315">
            <v>0.21679799999999999</v>
          </cell>
          <cell r="BX315">
            <v>10.43802</v>
          </cell>
          <cell r="BY315">
            <v>1825.1797499999998</v>
          </cell>
          <cell r="BZ315">
            <v>121.72799999999999</v>
          </cell>
          <cell r="CA315">
            <v>164.25</v>
          </cell>
          <cell r="CH315">
            <v>111.0613</v>
          </cell>
          <cell r="CK315">
            <v>1813.9346</v>
          </cell>
          <cell r="CP315">
            <v>365.85969999999998</v>
          </cell>
          <cell r="CS315">
            <v>1204.9000000000001</v>
          </cell>
          <cell r="CU315">
            <v>25</v>
          </cell>
          <cell r="CV315">
            <v>5</v>
          </cell>
          <cell r="CX315">
            <v>272</v>
          </cell>
          <cell r="CY315">
            <v>1.702418</v>
          </cell>
          <cell r="CZ315">
            <v>1295742.54</v>
          </cell>
          <cell r="DA315">
            <v>248444.33</v>
          </cell>
          <cell r="DB315">
            <v>13442.32</v>
          </cell>
          <cell r="DC315">
            <v>254817.75</v>
          </cell>
          <cell r="DD315">
            <v>128363.23</v>
          </cell>
          <cell r="DN315">
            <v>0</v>
          </cell>
          <cell r="DO315">
            <v>0</v>
          </cell>
          <cell r="DQ315">
            <v>0</v>
          </cell>
          <cell r="DU315">
            <v>0</v>
          </cell>
          <cell r="DX315">
            <v>4</v>
          </cell>
          <cell r="DZ315">
            <v>90631.717999999993</v>
          </cell>
          <cell r="EA315">
            <v>5.5</v>
          </cell>
          <cell r="KO315">
            <v>1.0287999999999999</v>
          </cell>
          <cell r="KP315">
            <v>74479618</v>
          </cell>
          <cell r="KU315">
            <v>1.0105</v>
          </cell>
          <cell r="KV315">
            <v>1.0476000000000001</v>
          </cell>
          <cell r="KW315">
            <v>1.0863</v>
          </cell>
          <cell r="KX315">
            <v>1.1271</v>
          </cell>
        </row>
        <row r="316">
          <cell r="A316">
            <v>313</v>
          </cell>
          <cell r="B316">
            <v>43903</v>
          </cell>
          <cell r="C316">
            <v>43948</v>
          </cell>
          <cell r="D316">
            <v>43948</v>
          </cell>
          <cell r="E316" t="str">
            <v>01.06.2019</v>
          </cell>
          <cell r="F316" t="str">
            <v>Павловский</v>
          </cell>
          <cell r="G316" t="str">
            <v>Обл. ремонт</v>
          </cell>
          <cell r="H316" t="str">
            <v>Ремонт объекта: "Автомобильная дорога ст-ца Старолеушковская - х.Средний Челбас, км 6+449 - км 13+177 в Павловском районе"</v>
          </cell>
          <cell r="I316">
            <v>7312275</v>
          </cell>
          <cell r="J316">
            <v>9894014</v>
          </cell>
          <cell r="K316">
            <v>99425227</v>
          </cell>
          <cell r="L316">
            <v>8278991</v>
          </cell>
          <cell r="M316">
            <v>4623010</v>
          </cell>
          <cell r="N316">
            <v>0</v>
          </cell>
          <cell r="O316">
            <v>129464624</v>
          </cell>
          <cell r="P316">
            <v>68893</v>
          </cell>
          <cell r="R316">
            <v>37972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Y316">
            <v>214175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1</v>
          </cell>
          <cell r="AP316">
            <v>12</v>
          </cell>
          <cell r="AQ316">
            <v>1</v>
          </cell>
          <cell r="AR316">
            <v>12</v>
          </cell>
          <cell r="AS316">
            <v>1</v>
          </cell>
          <cell r="AT316">
            <v>12</v>
          </cell>
          <cell r="AU316">
            <v>1</v>
          </cell>
          <cell r="AV316">
            <v>12</v>
          </cell>
          <cell r="AW316">
            <v>43983</v>
          </cell>
          <cell r="AX316">
            <v>44348</v>
          </cell>
          <cell r="AY316">
            <v>44713</v>
          </cell>
          <cell r="AZ316">
            <v>44713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6.7279999999999998</v>
          </cell>
          <cell r="BJ316">
            <v>51633.281999999999</v>
          </cell>
          <cell r="BL316">
            <v>4464.3280952380946</v>
          </cell>
          <cell r="BM316">
            <v>1780.5</v>
          </cell>
          <cell r="BN316">
            <v>504</v>
          </cell>
          <cell r="BO316" t="e">
            <v>#DIV/0!</v>
          </cell>
          <cell r="BP316" t="e">
            <v>#DIV/0!</v>
          </cell>
          <cell r="BQ316" t="e">
            <v>#DIV/0!</v>
          </cell>
          <cell r="BR316" t="e">
            <v>#DIV/0!</v>
          </cell>
          <cell r="BS316" t="e">
            <v>#DIV/0!</v>
          </cell>
          <cell r="BT316" t="e">
            <v>#DIV/0!</v>
          </cell>
          <cell r="BU316" t="str">
            <v>Март 2020</v>
          </cell>
          <cell r="BV316">
            <v>1.0093346999999999</v>
          </cell>
          <cell r="BX316">
            <v>49.4742836</v>
          </cell>
          <cell r="BY316">
            <v>5920.4308399999991</v>
          </cell>
          <cell r="BZ316">
            <v>3.5382599999999997</v>
          </cell>
          <cell r="CA316">
            <v>440.4</v>
          </cell>
          <cell r="CH316">
            <v>593.43313999999998</v>
          </cell>
          <cell r="CK316">
            <v>12858.58698</v>
          </cell>
          <cell r="CL316">
            <v>130.80510000000001</v>
          </cell>
          <cell r="CP316">
            <v>887.07235000000003</v>
          </cell>
          <cell r="CS316">
            <v>5213.7299999999996</v>
          </cell>
          <cell r="CU316">
            <v>84.509999999999991</v>
          </cell>
          <cell r="CV316">
            <v>3</v>
          </cell>
          <cell r="CX316">
            <v>373.5</v>
          </cell>
          <cell r="CY316">
            <v>16.674638999999999</v>
          </cell>
          <cell r="CZ316">
            <v>190854.03000000003</v>
          </cell>
          <cell r="DB316">
            <v>13132.04</v>
          </cell>
          <cell r="DC316">
            <v>840213.99</v>
          </cell>
          <cell r="DD316">
            <v>202824.85</v>
          </cell>
          <cell r="DN316">
            <v>0</v>
          </cell>
          <cell r="DO316">
            <v>0</v>
          </cell>
          <cell r="DQ316">
            <v>0</v>
          </cell>
          <cell r="DU316">
            <v>0</v>
          </cell>
          <cell r="DX316" t="str">
            <v>III, IV</v>
          </cell>
          <cell r="DY316">
            <v>2</v>
          </cell>
          <cell r="DZ316">
            <v>163735.49299999999</v>
          </cell>
          <cell r="EA316">
            <v>12.4</v>
          </cell>
          <cell r="KO316">
            <v>1.0287999999999999</v>
          </cell>
          <cell r="KP316">
            <v>0</v>
          </cell>
          <cell r="KU316">
            <v>1.0105</v>
          </cell>
          <cell r="KV316">
            <v>1.0476000000000001</v>
          </cell>
          <cell r="KW316">
            <v>1.0863</v>
          </cell>
          <cell r="KX316">
            <v>1.1271</v>
          </cell>
        </row>
        <row r="317">
          <cell r="A317">
            <v>314</v>
          </cell>
          <cell r="B317">
            <v>43908</v>
          </cell>
          <cell r="C317">
            <v>43938</v>
          </cell>
          <cell r="D317">
            <v>43938</v>
          </cell>
          <cell r="E317" t="str">
            <v>01.06.2019</v>
          </cell>
          <cell r="F317" t="str">
            <v>Гулькевичский</v>
          </cell>
          <cell r="G317" t="str">
            <v>Обл. ремонт</v>
          </cell>
          <cell r="H317" t="str">
            <v>Устройство электроосвещения на объекте: «Автомобильная дорога с.Отрадо - Ольгинское - г.Новокубанск - г.Армавир, км 5+587 - км 8+497 в Гулькевичском районе»</v>
          </cell>
          <cell r="I317">
            <v>188343</v>
          </cell>
          <cell r="J317">
            <v>442588</v>
          </cell>
          <cell r="K317">
            <v>6497282</v>
          </cell>
          <cell r="L317">
            <v>195160</v>
          </cell>
          <cell r="M317">
            <v>109087</v>
          </cell>
          <cell r="N317">
            <v>0</v>
          </cell>
          <cell r="O317">
            <v>5625490</v>
          </cell>
          <cell r="P317">
            <v>1806970</v>
          </cell>
          <cell r="Q317">
            <v>385130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X317">
            <v>40300</v>
          </cell>
          <cell r="Y317">
            <v>190</v>
          </cell>
          <cell r="Z317">
            <v>0</v>
          </cell>
          <cell r="AA317">
            <v>8071000</v>
          </cell>
          <cell r="AB317">
            <v>8071000</v>
          </cell>
          <cell r="AC317">
            <v>0</v>
          </cell>
          <cell r="AD317">
            <v>1614200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9913124.4000000004</v>
          </cell>
          <cell r="AO317">
            <v>7</v>
          </cell>
          <cell r="AP317">
            <v>8</v>
          </cell>
          <cell r="AQ317">
            <v>1</v>
          </cell>
          <cell r="AR317">
            <v>12</v>
          </cell>
          <cell r="AS317">
            <v>1</v>
          </cell>
          <cell r="AT317">
            <v>12</v>
          </cell>
          <cell r="AU317">
            <v>1</v>
          </cell>
          <cell r="AV317">
            <v>12</v>
          </cell>
          <cell r="AW317">
            <v>44013</v>
          </cell>
          <cell r="AX317">
            <v>44348</v>
          </cell>
          <cell r="AY317">
            <v>44713</v>
          </cell>
          <cell r="AZ317">
            <v>44713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2.64</v>
          </cell>
          <cell r="BO317" t="e">
            <v>#DIV/0!</v>
          </cell>
          <cell r="BP317" t="e">
            <v>#DIV/0!</v>
          </cell>
          <cell r="BQ317" t="e">
            <v>#DIV/0!</v>
          </cell>
          <cell r="BR317" t="e">
            <v>#DIV/0!</v>
          </cell>
          <cell r="BS317" t="e">
            <v>#DIV/0!</v>
          </cell>
          <cell r="BT317" t="e">
            <v>#DIV/0!</v>
          </cell>
          <cell r="BU317" t="str">
            <v>Март 2020</v>
          </cell>
          <cell r="DN317">
            <v>0</v>
          </cell>
          <cell r="DO317">
            <v>0</v>
          </cell>
          <cell r="DQ317">
            <v>0</v>
          </cell>
          <cell r="DU317">
            <v>0</v>
          </cell>
          <cell r="DV317" t="str">
            <v>23-1-0536-20 от 13.03.2020</v>
          </cell>
          <cell r="DW317" t="str">
            <v>№267 от 14.04.2020</v>
          </cell>
          <cell r="DX317">
            <v>4</v>
          </cell>
          <cell r="DZ317">
            <v>13354.89</v>
          </cell>
          <cell r="EA317">
            <v>1.7</v>
          </cell>
          <cell r="KO317">
            <v>1.0287999999999999</v>
          </cell>
          <cell r="KP317">
            <v>0</v>
          </cell>
          <cell r="KQ317">
            <v>1</v>
          </cell>
          <cell r="KU317">
            <v>1.0105</v>
          </cell>
          <cell r="KV317">
            <v>1.0476000000000001</v>
          </cell>
          <cell r="KW317">
            <v>1.0863</v>
          </cell>
          <cell r="KX317">
            <v>1.1271</v>
          </cell>
          <cell r="KY317">
            <v>1.0136000000000001</v>
          </cell>
          <cell r="KZ317" t="str">
            <v>Краснодарский край, Гулькевичский район</v>
          </cell>
        </row>
        <row r="318">
          <cell r="A318">
            <v>315</v>
          </cell>
          <cell r="B318">
            <v>43908</v>
          </cell>
          <cell r="C318">
            <v>43938</v>
          </cell>
          <cell r="D318">
            <v>43938</v>
          </cell>
          <cell r="E318" t="str">
            <v>01.06.2019</v>
          </cell>
          <cell r="F318" t="str">
            <v>Динской</v>
          </cell>
          <cell r="G318" t="str">
            <v>Обл. ремонт</v>
          </cell>
          <cell r="H318" t="str">
            <v>Устройство электроосвещения на объекте: «Автомобильная дорога Магистраль «Дон» - ст-ца Новотитаровская, км 8+921 - км 13+933 в Динском районе»</v>
          </cell>
          <cell r="I318">
            <v>345712</v>
          </cell>
          <cell r="J318">
            <v>752878</v>
          </cell>
          <cell r="K318">
            <v>11957104</v>
          </cell>
          <cell r="L318">
            <v>354536</v>
          </cell>
          <cell r="M318">
            <v>196380</v>
          </cell>
          <cell r="N318">
            <v>0</v>
          </cell>
          <cell r="O318">
            <v>10356440</v>
          </cell>
          <cell r="P318">
            <v>3250170</v>
          </cell>
          <cell r="Q318">
            <v>770240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X318">
            <v>72860</v>
          </cell>
          <cell r="Y318">
            <v>250</v>
          </cell>
          <cell r="Z318">
            <v>0</v>
          </cell>
          <cell r="AA318">
            <v>14860880</v>
          </cell>
          <cell r="AB318">
            <v>14860880</v>
          </cell>
          <cell r="AC318">
            <v>0</v>
          </cell>
          <cell r="AD318">
            <v>2972176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18252724.800000001</v>
          </cell>
          <cell r="AO318">
            <v>7</v>
          </cell>
          <cell r="AP318">
            <v>8</v>
          </cell>
          <cell r="AQ318">
            <v>1</v>
          </cell>
          <cell r="AR318">
            <v>12</v>
          </cell>
          <cell r="AS318">
            <v>1</v>
          </cell>
          <cell r="AT318">
            <v>12</v>
          </cell>
          <cell r="AU318">
            <v>1</v>
          </cell>
          <cell r="AV318">
            <v>12</v>
          </cell>
          <cell r="AW318">
            <v>44013</v>
          </cell>
          <cell r="AX318">
            <v>44348</v>
          </cell>
          <cell r="AY318">
            <v>44713</v>
          </cell>
          <cell r="AZ318">
            <v>44713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5.0119999999999996</v>
          </cell>
          <cell r="BO318" t="e">
            <v>#DIV/0!</v>
          </cell>
          <cell r="BP318" t="e">
            <v>#DIV/0!</v>
          </cell>
          <cell r="BQ318" t="e">
            <v>#DIV/0!</v>
          </cell>
          <cell r="BR318" t="e">
            <v>#DIV/0!</v>
          </cell>
          <cell r="BS318" t="e">
            <v>#DIV/0!</v>
          </cell>
          <cell r="BT318" t="e">
            <v>#DIV/0!</v>
          </cell>
          <cell r="BU318" t="str">
            <v>Март 2020</v>
          </cell>
          <cell r="DN318">
            <v>0</v>
          </cell>
          <cell r="DO318">
            <v>0</v>
          </cell>
          <cell r="DQ318">
            <v>0</v>
          </cell>
          <cell r="DU318">
            <v>0</v>
          </cell>
          <cell r="DV318" t="str">
            <v>23-1-0541-20 от 17.03.2020</v>
          </cell>
          <cell r="DW318" t="str">
            <v>№265 от 14.04.2020</v>
          </cell>
          <cell r="DX318">
            <v>3</v>
          </cell>
          <cell r="DZ318">
            <v>22983.34</v>
          </cell>
          <cell r="EA318">
            <v>1.9</v>
          </cell>
          <cell r="KO318">
            <v>1.0287999999999999</v>
          </cell>
          <cell r="KP318">
            <v>0</v>
          </cell>
          <cell r="KQ318">
            <v>1</v>
          </cell>
          <cell r="KU318">
            <v>1.0105</v>
          </cell>
          <cell r="KV318">
            <v>1.0476000000000001</v>
          </cell>
          <cell r="KW318">
            <v>1.0863</v>
          </cell>
          <cell r="KX318">
            <v>1.1271</v>
          </cell>
          <cell r="KY318">
            <v>1.0136000000000001</v>
          </cell>
          <cell r="KZ318" t="str">
            <v>Краснодарский край, Динской район</v>
          </cell>
        </row>
        <row r="319">
          <cell r="A319">
            <v>316</v>
          </cell>
          <cell r="B319">
            <v>43908</v>
          </cell>
          <cell r="C319">
            <v>43938</v>
          </cell>
          <cell r="D319">
            <v>43938</v>
          </cell>
          <cell r="E319" t="str">
            <v>01.06.2019</v>
          </cell>
          <cell r="F319" t="str">
            <v>Павловский</v>
          </cell>
          <cell r="G319" t="str">
            <v>Обл. ремонт</v>
          </cell>
          <cell r="H319" t="str">
            <v>Устройство электроосвещения на объекте: «Автомобильная дорога ст-ца Старолеушковская - х.Средний Челбас, км 10+827 - 14+306 в Павловском районе»</v>
          </cell>
          <cell r="I319">
            <v>198436</v>
          </cell>
          <cell r="J319">
            <v>520750</v>
          </cell>
          <cell r="K319">
            <v>5521401</v>
          </cell>
          <cell r="L319">
            <v>202973</v>
          </cell>
          <cell r="M319">
            <v>116120</v>
          </cell>
          <cell r="N319">
            <v>0</v>
          </cell>
          <cell r="O319">
            <v>3840580</v>
          </cell>
          <cell r="P319">
            <v>2719100</v>
          </cell>
          <cell r="Q319">
            <v>770240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X319">
            <v>51300</v>
          </cell>
          <cell r="Y319">
            <v>200</v>
          </cell>
          <cell r="Z319">
            <v>0</v>
          </cell>
          <cell r="AA319">
            <v>7579520</v>
          </cell>
          <cell r="AB319">
            <v>7579520</v>
          </cell>
          <cell r="AC319">
            <v>0</v>
          </cell>
          <cell r="AD319">
            <v>1515904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9309471.5999999996</v>
          </cell>
          <cell r="AO319">
            <v>7</v>
          </cell>
          <cell r="AP319">
            <v>8</v>
          </cell>
          <cell r="AQ319">
            <v>1</v>
          </cell>
          <cell r="AR319">
            <v>12</v>
          </cell>
          <cell r="AS319">
            <v>1</v>
          </cell>
          <cell r="AT319">
            <v>12</v>
          </cell>
          <cell r="AU319">
            <v>1</v>
          </cell>
          <cell r="AV319">
            <v>12</v>
          </cell>
          <cell r="AW319">
            <v>44013</v>
          </cell>
          <cell r="AX319">
            <v>44348</v>
          </cell>
          <cell r="AY319">
            <v>44713</v>
          </cell>
          <cell r="AZ319">
            <v>44713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3.4790000000000001</v>
          </cell>
          <cell r="BO319" t="e">
            <v>#DIV/0!</v>
          </cell>
          <cell r="BP319" t="e">
            <v>#DIV/0!</v>
          </cell>
          <cell r="BQ319" t="e">
            <v>#DIV/0!</v>
          </cell>
          <cell r="BR319" t="e">
            <v>#DIV/0!</v>
          </cell>
          <cell r="BS319" t="e">
            <v>#DIV/0!</v>
          </cell>
          <cell r="BT319" t="e">
            <v>#DIV/0!</v>
          </cell>
          <cell r="BU319" t="str">
            <v>Март 2020</v>
          </cell>
          <cell r="DN319">
            <v>0</v>
          </cell>
          <cell r="DO319">
            <v>0</v>
          </cell>
          <cell r="DQ319">
            <v>0</v>
          </cell>
          <cell r="DU319">
            <v>0</v>
          </cell>
          <cell r="DV319" t="str">
            <v>23-1-0543-20 от 17.03.2020</v>
          </cell>
          <cell r="DW319" t="str">
            <v>№266 от 14.04.2020</v>
          </cell>
          <cell r="DX319">
            <v>4</v>
          </cell>
          <cell r="DZ319">
            <v>13456.81</v>
          </cell>
          <cell r="EA319">
            <v>1.8</v>
          </cell>
          <cell r="KO319">
            <v>1.0287999999999999</v>
          </cell>
          <cell r="KP319">
            <v>0</v>
          </cell>
          <cell r="KQ319">
            <v>1</v>
          </cell>
          <cell r="KU319">
            <v>1.0105</v>
          </cell>
          <cell r="KV319">
            <v>1.0476000000000001</v>
          </cell>
          <cell r="KW319">
            <v>1.0863</v>
          </cell>
          <cell r="KX319">
            <v>1.1271</v>
          </cell>
          <cell r="KY319">
            <v>1.0136000000000001</v>
          </cell>
          <cell r="KZ319" t="str">
            <v>Краснодарский край, Павловский район</v>
          </cell>
        </row>
        <row r="320">
          <cell r="A320">
            <v>317</v>
          </cell>
          <cell r="B320">
            <v>43908</v>
          </cell>
          <cell r="C320">
            <v>43938</v>
          </cell>
          <cell r="D320">
            <v>43938</v>
          </cell>
          <cell r="E320" t="str">
            <v>01.06.2019</v>
          </cell>
          <cell r="F320" t="str">
            <v>Мостовский</v>
          </cell>
          <cell r="G320" t="str">
            <v>Обл. ремонт</v>
          </cell>
          <cell r="H320" t="str">
            <v>Ремонт объекта: «Автомобильная дорога пгт.Мостовской - ст-ца Баговская - п.Узловой, км 0+051 - км 2+869, км 2+888 - км 10+846 в Мостовском районе»</v>
          </cell>
          <cell r="I320">
            <v>8130305</v>
          </cell>
          <cell r="J320">
            <v>11347916</v>
          </cell>
          <cell r="K320">
            <v>88793175</v>
          </cell>
          <cell r="L320">
            <v>9345579</v>
          </cell>
          <cell r="M320">
            <v>5169398</v>
          </cell>
          <cell r="N320">
            <v>0</v>
          </cell>
          <cell r="O320">
            <v>122786373</v>
          </cell>
          <cell r="R320">
            <v>55192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Y320">
            <v>2919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1</v>
          </cell>
          <cell r="AP320">
            <v>12</v>
          </cell>
          <cell r="AQ320">
            <v>1</v>
          </cell>
          <cell r="AR320">
            <v>12</v>
          </cell>
          <cell r="AS320">
            <v>1</v>
          </cell>
          <cell r="AT320">
            <v>12</v>
          </cell>
          <cell r="AU320">
            <v>1</v>
          </cell>
          <cell r="AV320">
            <v>12</v>
          </cell>
          <cell r="AW320">
            <v>43983</v>
          </cell>
          <cell r="AX320">
            <v>44348</v>
          </cell>
          <cell r="AY320">
            <v>44713</v>
          </cell>
          <cell r="AZ320">
            <v>44713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10.757</v>
          </cell>
          <cell r="BJ320">
            <v>72669.660542913494</v>
          </cell>
          <cell r="BL320">
            <v>9431.5</v>
          </cell>
          <cell r="BM320">
            <v>8019.5</v>
          </cell>
          <cell r="BN320">
            <v>688.09999999999991</v>
          </cell>
          <cell r="BO320" t="e">
            <v>#DIV/0!</v>
          </cell>
          <cell r="BP320" t="e">
            <v>#DIV/0!</v>
          </cell>
          <cell r="BQ320" t="e">
            <v>#DIV/0!</v>
          </cell>
          <cell r="BR320" t="e">
            <v>#DIV/0!</v>
          </cell>
          <cell r="BS320" t="e">
            <v>#DIV/0!</v>
          </cell>
          <cell r="BT320" t="e">
            <v>#DIV/0!</v>
          </cell>
          <cell r="BU320" t="str">
            <v>Март 2020</v>
          </cell>
          <cell r="BV320">
            <v>1.306297</v>
          </cell>
          <cell r="BW320">
            <v>8.5800000000000008E-3</v>
          </cell>
          <cell r="BX320">
            <v>68.946758000000003</v>
          </cell>
          <cell r="BY320">
            <v>8283.1362000000008</v>
          </cell>
          <cell r="BZ320">
            <v>43.817399999999999</v>
          </cell>
          <cell r="CA320">
            <v>761.1</v>
          </cell>
          <cell r="CH320">
            <v>1245.3065320000001</v>
          </cell>
          <cell r="CK320">
            <v>8042.39102</v>
          </cell>
          <cell r="CL320">
            <v>844.27919999999995</v>
          </cell>
          <cell r="CM320">
            <v>1.3613599999999999</v>
          </cell>
          <cell r="CS320">
            <v>7346.2</v>
          </cell>
          <cell r="CU320">
            <v>130.56</v>
          </cell>
          <cell r="CV320">
            <v>6</v>
          </cell>
          <cell r="CW320">
            <v>17.8</v>
          </cell>
          <cell r="CX320">
            <v>679.5</v>
          </cell>
          <cell r="CY320">
            <v>23.792014000000002</v>
          </cell>
          <cell r="CZ320">
            <v>699501.6</v>
          </cell>
          <cell r="DA320">
            <v>518906.02</v>
          </cell>
          <cell r="DB320">
            <v>33673.980000000003</v>
          </cell>
          <cell r="DC320">
            <v>1571158.53</v>
          </cell>
          <cell r="DD320">
            <v>425881.46</v>
          </cell>
          <cell r="DL320" t="str">
            <v>АО "ДЭП №115"</v>
          </cell>
          <cell r="DM320">
            <v>162294043.19999999</v>
          </cell>
          <cell r="DN320">
            <v>0</v>
          </cell>
          <cell r="DO320">
            <v>0</v>
          </cell>
          <cell r="DQ320">
            <v>0</v>
          </cell>
          <cell r="DU320">
            <v>0</v>
          </cell>
          <cell r="DX320" t="str">
            <v>IV</v>
          </cell>
          <cell r="DY320">
            <v>2</v>
          </cell>
          <cell r="DZ320">
            <v>155858.68400000001</v>
          </cell>
          <cell r="EA320">
            <v>16</v>
          </cell>
          <cell r="KO320">
            <v>1.0287999999999999</v>
          </cell>
          <cell r="KP320">
            <v>0</v>
          </cell>
          <cell r="KU320">
            <v>1.0105</v>
          </cell>
          <cell r="KV320">
            <v>1.0476000000000001</v>
          </cell>
          <cell r="KW320">
            <v>1.0863</v>
          </cell>
          <cell r="KX320">
            <v>1.1271</v>
          </cell>
        </row>
        <row r="321">
          <cell r="A321">
            <v>318</v>
          </cell>
          <cell r="B321">
            <v>43910</v>
          </cell>
          <cell r="C321">
            <v>43948</v>
          </cell>
          <cell r="D321">
            <v>43948</v>
          </cell>
          <cell r="E321" t="str">
            <v>01.06.2019</v>
          </cell>
          <cell r="F321" t="str">
            <v>г.Краснодар</v>
          </cell>
          <cell r="G321" t="str">
            <v>Обл. ремонт</v>
          </cell>
          <cell r="H321" t="str">
            <v>Ремонт объекта: "Автомобильная дорога Подъезд к п.Пригородный, км 0+056 - км 6+587 в городе Краснодар"</v>
          </cell>
          <cell r="I321">
            <v>5472201</v>
          </cell>
          <cell r="J321">
            <v>12406217</v>
          </cell>
          <cell r="K321">
            <v>71423205</v>
          </cell>
          <cell r="L321">
            <v>6577440</v>
          </cell>
          <cell r="M321">
            <v>3672050</v>
          </cell>
          <cell r="N321">
            <v>0</v>
          </cell>
          <cell r="O321">
            <v>99551113</v>
          </cell>
          <cell r="R321">
            <v>36860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Y321">
            <v>2003884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1</v>
          </cell>
          <cell r="AP321">
            <v>12</v>
          </cell>
          <cell r="AQ321">
            <v>1</v>
          </cell>
          <cell r="AR321">
            <v>12</v>
          </cell>
          <cell r="AS321">
            <v>1</v>
          </cell>
          <cell r="AT321">
            <v>12</v>
          </cell>
          <cell r="AU321">
            <v>1</v>
          </cell>
          <cell r="AV321">
            <v>12</v>
          </cell>
          <cell r="AW321">
            <v>43983</v>
          </cell>
          <cell r="AX321">
            <v>44348</v>
          </cell>
          <cell r="AY321">
            <v>44713</v>
          </cell>
          <cell r="AZ321">
            <v>44713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6.5309999999999997</v>
          </cell>
          <cell r="BJ321">
            <v>43534.556738620275</v>
          </cell>
          <cell r="BL321">
            <v>2983.7</v>
          </cell>
          <cell r="BM321">
            <v>5250.3</v>
          </cell>
          <cell r="BN321">
            <v>1705.1</v>
          </cell>
          <cell r="BO321" t="e">
            <v>#DIV/0!</v>
          </cell>
          <cell r="BP321" t="e">
            <v>#DIV/0!</v>
          </cell>
          <cell r="BQ321" t="e">
            <v>#DIV/0!</v>
          </cell>
          <cell r="BR321" t="e">
            <v>#DIV/0!</v>
          </cell>
          <cell r="BS321" t="e">
            <v>#DIV/0!</v>
          </cell>
          <cell r="BT321" t="e">
            <v>#DIV/0!</v>
          </cell>
          <cell r="BU321" t="str">
            <v>Март 2020</v>
          </cell>
          <cell r="BV321">
            <v>1.0380536</v>
          </cell>
          <cell r="BX321">
            <v>50.789145499999997</v>
          </cell>
          <cell r="BY321">
            <v>8783.9436000000005</v>
          </cell>
          <cell r="BZ321">
            <v>32.828399999999995</v>
          </cell>
          <cell r="CA321">
            <v>1049.19</v>
          </cell>
          <cell r="CH321">
            <v>486.61669999999998</v>
          </cell>
          <cell r="CK321">
            <v>2602.9358000000002</v>
          </cell>
          <cell r="CL321">
            <v>2887.9434999999999</v>
          </cell>
          <cell r="CP321">
            <v>2130.4803000000002</v>
          </cell>
          <cell r="CR321">
            <v>4524</v>
          </cell>
          <cell r="CU321">
            <v>205.76</v>
          </cell>
          <cell r="CV321">
            <v>12</v>
          </cell>
          <cell r="CX321">
            <v>1280.9000000000001</v>
          </cell>
          <cell r="CY321">
            <v>9.0389181999999995</v>
          </cell>
          <cell r="DA321">
            <v>1206877.8399999999</v>
          </cell>
          <cell r="DB321">
            <v>12392.8</v>
          </cell>
          <cell r="DC321">
            <v>667915.69999999995</v>
          </cell>
          <cell r="DD321">
            <v>341353.7</v>
          </cell>
          <cell r="DN321">
            <v>0</v>
          </cell>
          <cell r="DO321">
            <v>0</v>
          </cell>
          <cell r="DQ321">
            <v>0</v>
          </cell>
          <cell r="DU321">
            <v>0</v>
          </cell>
          <cell r="DX321" t="str">
            <v>IV</v>
          </cell>
          <cell r="DY321">
            <v>2</v>
          </cell>
          <cell r="DZ321">
            <v>130147.50599999999</v>
          </cell>
          <cell r="EA321">
            <v>10.4</v>
          </cell>
          <cell r="KO321">
            <v>1.0287999999999999</v>
          </cell>
          <cell r="KP321">
            <v>0</v>
          </cell>
          <cell r="KU321">
            <v>1.0105</v>
          </cell>
          <cell r="KV321">
            <v>1.0476000000000001</v>
          </cell>
          <cell r="KW321">
            <v>1.0863</v>
          </cell>
          <cell r="KX321">
            <v>1.1271</v>
          </cell>
        </row>
        <row r="322">
          <cell r="A322">
            <v>319</v>
          </cell>
          <cell r="B322">
            <v>43914</v>
          </cell>
          <cell r="C322">
            <v>43914</v>
          </cell>
          <cell r="E322" t="str">
            <v>01.06.2019</v>
          </cell>
          <cell r="F322" t="str">
            <v>г.Сочи</v>
          </cell>
          <cell r="G322" t="str">
            <v>Обл. ремонт</v>
          </cell>
          <cell r="H322" t="str">
            <v>Ликвидация последствий чрезвычайной ситуации на автомобильной дороге с.Веселое – с.Нижняя Шиловка, км 5+650 (слева) в городе-курорте Сочи (аварийно-восстановительные работы в зоне чрезвычайной ситуации)</v>
          </cell>
          <cell r="I322">
            <v>4754049</v>
          </cell>
          <cell r="J322">
            <v>14312450</v>
          </cell>
          <cell r="K322">
            <v>12476159</v>
          </cell>
          <cell r="L322">
            <v>6104081</v>
          </cell>
          <cell r="M322">
            <v>3215833</v>
          </cell>
          <cell r="N322">
            <v>0</v>
          </cell>
          <cell r="O322">
            <v>40852295</v>
          </cell>
          <cell r="P322">
            <v>10277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Y322">
            <v>1228500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1</v>
          </cell>
          <cell r="AP322">
            <v>12</v>
          </cell>
          <cell r="AQ322">
            <v>1</v>
          </cell>
          <cell r="AR322">
            <v>12</v>
          </cell>
          <cell r="AS322">
            <v>1</v>
          </cell>
          <cell r="AT322">
            <v>12</v>
          </cell>
          <cell r="AU322">
            <v>1</v>
          </cell>
          <cell r="AV322">
            <v>12</v>
          </cell>
          <cell r="AW322">
            <v>43983</v>
          </cell>
          <cell r="AX322">
            <v>44348</v>
          </cell>
          <cell r="AY322">
            <v>44713</v>
          </cell>
          <cell r="AZ322">
            <v>44713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8.3000000000000004E-2</v>
          </cell>
          <cell r="BO322" t="e">
            <v>#DIV/0!</v>
          </cell>
          <cell r="BP322" t="e">
            <v>#DIV/0!</v>
          </cell>
          <cell r="BQ322" t="e">
            <v>#DIV/0!</v>
          </cell>
          <cell r="BR322" t="e">
            <v>#DIV/0!</v>
          </cell>
          <cell r="BS322" t="e">
            <v>#DIV/0!</v>
          </cell>
          <cell r="BT322" t="e">
            <v>#DIV/0!</v>
          </cell>
          <cell r="BU322" t="str">
            <v>Март 2020</v>
          </cell>
          <cell r="DL322" t="str">
            <v>ООО "МостоБурСтрой"</v>
          </cell>
          <cell r="DM322">
            <v>54806442</v>
          </cell>
          <cell r="DN322">
            <v>0</v>
          </cell>
          <cell r="DO322">
            <v>0</v>
          </cell>
          <cell r="DQ322">
            <v>0</v>
          </cell>
          <cell r="DU322">
            <v>0</v>
          </cell>
          <cell r="DX322">
            <v>4</v>
          </cell>
          <cell r="DZ322">
            <v>52529.627</v>
          </cell>
          <cell r="EA322">
            <v>5.7</v>
          </cell>
          <cell r="KO322">
            <v>1.0287999999999999</v>
          </cell>
          <cell r="KP322">
            <v>0</v>
          </cell>
          <cell r="KU322">
            <v>1.0105</v>
          </cell>
          <cell r="KV322">
            <v>1.0476000000000001</v>
          </cell>
          <cell r="KW322">
            <v>1.0863</v>
          </cell>
          <cell r="KX322">
            <v>1.1271</v>
          </cell>
        </row>
        <row r="323">
          <cell r="A323">
            <v>320</v>
          </cell>
          <cell r="B323">
            <v>43915</v>
          </cell>
          <cell r="C323" t="str">
            <v>Коновалов не согласовал</v>
          </cell>
          <cell r="E323" t="str">
            <v>01.06.2019</v>
          </cell>
          <cell r="F323" t="str">
            <v>Ейский</v>
          </cell>
          <cell r="G323" t="str">
            <v>Обл. ремонт</v>
          </cell>
          <cell r="H323" t="str">
            <v>Ремонт объекта: "Автомобильная дорога г.Ейск - ст-ца Ясенская - ст-ца Копанская - ст-ца Новоминская, км 30+062 - км 41+597 в Ейском районе"</v>
          </cell>
          <cell r="I323">
            <v>11058953</v>
          </cell>
          <cell r="J323">
            <v>31412353</v>
          </cell>
          <cell r="K323">
            <v>226322177</v>
          </cell>
          <cell r="L323">
            <v>14222288</v>
          </cell>
          <cell r="M323">
            <v>8053069</v>
          </cell>
          <cell r="N323">
            <v>0</v>
          </cell>
          <cell r="O323">
            <v>291068840</v>
          </cell>
          <cell r="R323">
            <v>59184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Y323">
            <v>12065570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1</v>
          </cell>
          <cell r="AP323">
            <v>12</v>
          </cell>
          <cell r="AQ323">
            <v>1</v>
          </cell>
          <cell r="AR323">
            <v>12</v>
          </cell>
          <cell r="AS323">
            <v>1</v>
          </cell>
          <cell r="AT323">
            <v>12</v>
          </cell>
          <cell r="AU323">
            <v>1</v>
          </cell>
          <cell r="AV323">
            <v>12</v>
          </cell>
          <cell r="AW323">
            <v>43983</v>
          </cell>
          <cell r="AX323">
            <v>44348</v>
          </cell>
          <cell r="AY323">
            <v>44713</v>
          </cell>
          <cell r="AZ323">
            <v>44713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11.535</v>
          </cell>
          <cell r="BJ323">
            <v>87546.747785000014</v>
          </cell>
          <cell r="BM323">
            <v>4461.5</v>
          </cell>
          <cell r="BO323" t="e">
            <v>#DIV/0!</v>
          </cell>
          <cell r="BP323" t="e">
            <v>#DIV/0!</v>
          </cell>
          <cell r="BQ323" t="e">
            <v>#DIV/0!</v>
          </cell>
          <cell r="BR323" t="e">
            <v>#DIV/0!</v>
          </cell>
          <cell r="BS323" t="e">
            <v>#DIV/0!</v>
          </cell>
          <cell r="BT323" t="e">
            <v>#DIV/0!</v>
          </cell>
          <cell r="BU323" t="str">
            <v>Март 2020</v>
          </cell>
          <cell r="BV323">
            <v>3.2745419999999998</v>
          </cell>
          <cell r="BX323">
            <v>237.074997</v>
          </cell>
          <cell r="BY323">
            <v>22145.396199999999</v>
          </cell>
          <cell r="BZ323">
            <v>12.751199999999999</v>
          </cell>
          <cell r="CA323">
            <v>2752.74</v>
          </cell>
          <cell r="CH323">
            <v>75.091800000000006</v>
          </cell>
          <cell r="CK323">
            <v>14801.494199999999</v>
          </cell>
          <cell r="CL323">
            <v>3220.9809</v>
          </cell>
          <cell r="CP323">
            <v>5335.1972999999998</v>
          </cell>
          <cell r="CR323">
            <v>8789.1</v>
          </cell>
          <cell r="CX323">
            <v>94.6</v>
          </cell>
          <cell r="CY323">
            <v>2.3485549999999997</v>
          </cell>
          <cell r="DA323">
            <v>1405613.74</v>
          </cell>
          <cell r="DB323">
            <v>23535.040000000001</v>
          </cell>
          <cell r="DC323">
            <v>1612620.87</v>
          </cell>
          <cell r="DD323">
            <v>278629.28999999998</v>
          </cell>
          <cell r="DN323">
            <v>0</v>
          </cell>
          <cell r="DO323">
            <v>0</v>
          </cell>
          <cell r="DQ323">
            <v>0</v>
          </cell>
          <cell r="DU323">
            <v>0</v>
          </cell>
          <cell r="DX323" t="str">
            <v>III</v>
          </cell>
          <cell r="DY323">
            <v>2.2999999999999998</v>
          </cell>
          <cell r="DZ323">
            <v>378500.18900000001</v>
          </cell>
          <cell r="EA323">
            <v>17.7</v>
          </cell>
          <cell r="KO323">
            <v>1.0287999999999999</v>
          </cell>
          <cell r="KP323">
            <v>0</v>
          </cell>
          <cell r="KU323">
            <v>1.0105</v>
          </cell>
          <cell r="KV323">
            <v>1.0476000000000001</v>
          </cell>
          <cell r="KW323">
            <v>1.0863</v>
          </cell>
          <cell r="KX323">
            <v>1.1271</v>
          </cell>
        </row>
        <row r="324">
          <cell r="A324">
            <v>321</v>
          </cell>
          <cell r="B324">
            <v>43915</v>
          </cell>
          <cell r="C324">
            <v>43948</v>
          </cell>
          <cell r="D324">
            <v>43948</v>
          </cell>
          <cell r="E324" t="str">
            <v>01.06.2019</v>
          </cell>
          <cell r="F324" t="str">
            <v>Каневский</v>
          </cell>
          <cell r="G324" t="str">
            <v>Обл. ремонт</v>
          </cell>
          <cell r="H324" t="str">
            <v>Ремонт автомобильной дороги г.Краснодар - г.Ейск, км 145+080 - км 147+056, км 153+775 - км 158+453 в Каневском районе</v>
          </cell>
          <cell r="I324">
            <v>3603350</v>
          </cell>
          <cell r="J324">
            <v>6617588</v>
          </cell>
          <cell r="K324">
            <v>62052765</v>
          </cell>
          <cell r="L324">
            <v>4576976</v>
          </cell>
          <cell r="M324">
            <v>2581975</v>
          </cell>
          <cell r="N324">
            <v>0</v>
          </cell>
          <cell r="O324">
            <v>79432654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Y324">
            <v>113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1</v>
          </cell>
          <cell r="AP324">
            <v>12</v>
          </cell>
          <cell r="AQ324">
            <v>1</v>
          </cell>
          <cell r="AR324">
            <v>12</v>
          </cell>
          <cell r="AS324">
            <v>1</v>
          </cell>
          <cell r="AT324">
            <v>12</v>
          </cell>
          <cell r="AU324">
            <v>1</v>
          </cell>
          <cell r="AV324">
            <v>12</v>
          </cell>
          <cell r="AW324">
            <v>43983</v>
          </cell>
          <cell r="AX324">
            <v>44348</v>
          </cell>
          <cell r="AY324">
            <v>44713</v>
          </cell>
          <cell r="AZ324">
            <v>44713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6.6539999999999964</v>
          </cell>
          <cell r="BO324" t="e">
            <v>#DIV/0!</v>
          </cell>
          <cell r="BP324" t="e">
            <v>#DIV/0!</v>
          </cell>
          <cell r="BQ324" t="e">
            <v>#DIV/0!</v>
          </cell>
          <cell r="BR324" t="e">
            <v>#DIV/0!</v>
          </cell>
          <cell r="BS324" t="e">
            <v>#DIV/0!</v>
          </cell>
          <cell r="BT324" t="e">
            <v>#DIV/0!</v>
          </cell>
          <cell r="BU324" t="str">
            <v>Март 2020</v>
          </cell>
          <cell r="BV324">
            <v>1.0034088000000001</v>
          </cell>
          <cell r="BX324">
            <v>54.168421000000002</v>
          </cell>
          <cell r="BY324">
            <v>3719.2039999999997</v>
          </cell>
          <cell r="CA324">
            <v>196.38</v>
          </cell>
          <cell r="CH324">
            <v>0.7</v>
          </cell>
          <cell r="CL324">
            <v>1717.8382999999999</v>
          </cell>
          <cell r="CO324">
            <v>2630.7683999999999</v>
          </cell>
          <cell r="CP324">
            <v>387.90530000000001</v>
          </cell>
          <cell r="CS324">
            <v>6078.2</v>
          </cell>
          <cell r="DB324">
            <v>3636.55</v>
          </cell>
          <cell r="DC324">
            <v>870474.03</v>
          </cell>
          <cell r="DD324">
            <v>13378.42</v>
          </cell>
          <cell r="DN324">
            <v>0</v>
          </cell>
          <cell r="DO324">
            <v>0</v>
          </cell>
          <cell r="DQ324">
            <v>0</v>
          </cell>
          <cell r="DU324">
            <v>0</v>
          </cell>
          <cell r="DX324">
            <v>2</v>
          </cell>
          <cell r="DZ324">
            <v>98671.597999999998</v>
          </cell>
          <cell r="EA324">
            <v>5.8</v>
          </cell>
          <cell r="KO324">
            <v>1.0287999999999999</v>
          </cell>
          <cell r="KP324">
            <v>0</v>
          </cell>
          <cell r="KU324">
            <v>1.0105</v>
          </cell>
          <cell r="KV324">
            <v>1.0476000000000001</v>
          </cell>
          <cell r="KW324">
            <v>1.0863</v>
          </cell>
          <cell r="KX324">
            <v>1.1271</v>
          </cell>
        </row>
        <row r="325">
          <cell r="A325">
            <v>322</v>
          </cell>
          <cell r="B325">
            <v>43917</v>
          </cell>
          <cell r="C325">
            <v>43980</v>
          </cell>
          <cell r="D325">
            <v>43980</v>
          </cell>
          <cell r="E325" t="str">
            <v>01.06.2019</v>
          </cell>
          <cell r="F325" t="str">
            <v>г.Горячий Ключ</v>
          </cell>
          <cell r="G325" t="str">
            <v>Обл. ремонт</v>
          </cell>
          <cell r="H325" t="str">
            <v>Ремонт объекта: "Автомобильная дорога Подъезд к п.Мирный, км 0+047 - км 5+222 в городе Горячий Ключ"</v>
          </cell>
          <cell r="I325">
            <v>4194642</v>
          </cell>
          <cell r="J325">
            <v>5742412</v>
          </cell>
          <cell r="K325">
            <v>47001815</v>
          </cell>
          <cell r="L325">
            <v>5077358</v>
          </cell>
          <cell r="M325">
            <v>2854897</v>
          </cell>
          <cell r="N325">
            <v>0</v>
          </cell>
          <cell r="O325">
            <v>64871124</v>
          </cell>
          <cell r="R325">
            <v>29207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Y325">
            <v>99698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1</v>
          </cell>
          <cell r="AP325">
            <v>12</v>
          </cell>
          <cell r="AQ325">
            <v>1</v>
          </cell>
          <cell r="AR325">
            <v>12</v>
          </cell>
          <cell r="AS325">
            <v>1</v>
          </cell>
          <cell r="AT325">
            <v>12</v>
          </cell>
          <cell r="AU325">
            <v>1</v>
          </cell>
          <cell r="AV325">
            <v>12</v>
          </cell>
          <cell r="AW325">
            <v>43983</v>
          </cell>
          <cell r="AX325">
            <v>44348</v>
          </cell>
          <cell r="AY325">
            <v>44713</v>
          </cell>
          <cell r="AZ325">
            <v>44713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5.1749999999999998</v>
          </cell>
          <cell r="BJ325">
            <v>31025.303697626303</v>
          </cell>
          <cell r="BL325">
            <v>1331.7</v>
          </cell>
          <cell r="BM325">
            <v>2035.3000000000002</v>
          </cell>
          <cell r="BN325">
            <v>846.6</v>
          </cell>
          <cell r="BO325" t="e">
            <v>#DIV/0!</v>
          </cell>
          <cell r="BP325" t="e">
            <v>#DIV/0!</v>
          </cell>
          <cell r="BQ325" t="e">
            <v>#DIV/0!</v>
          </cell>
          <cell r="BR325" t="e">
            <v>#DIV/0!</v>
          </cell>
          <cell r="BS325" t="e">
            <v>#DIV/0!</v>
          </cell>
          <cell r="BT325" t="e">
            <v>#DIV/0!</v>
          </cell>
          <cell r="BU325" t="str">
            <v>Март 2020</v>
          </cell>
          <cell r="BV325">
            <v>0.61716479999999996</v>
          </cell>
          <cell r="BX325">
            <v>31.952814499999999</v>
          </cell>
          <cell r="BY325">
            <v>5543.4025000000001</v>
          </cell>
          <cell r="BZ325">
            <v>13.1472</v>
          </cell>
          <cell r="CA325">
            <v>588.32999999999993</v>
          </cell>
          <cell r="CH325">
            <v>345.00400000000002</v>
          </cell>
          <cell r="CK325">
            <v>2413.9171999999999</v>
          </cell>
          <cell r="CL325">
            <v>1795.3356000000001</v>
          </cell>
          <cell r="CS325">
            <v>3189.8</v>
          </cell>
          <cell r="CU325">
            <v>94.05</v>
          </cell>
          <cell r="CV325">
            <v>8</v>
          </cell>
          <cell r="CX325">
            <v>1381.4</v>
          </cell>
          <cell r="CY325">
            <v>5.692525400000001</v>
          </cell>
          <cell r="CZ325">
            <v>308106.69</v>
          </cell>
          <cell r="DA325">
            <v>640959.17000000004</v>
          </cell>
          <cell r="DB325">
            <v>10713.53</v>
          </cell>
          <cell r="DC325">
            <v>299460.99</v>
          </cell>
          <cell r="DD325">
            <v>231735.06</v>
          </cell>
          <cell r="DN325">
            <v>0</v>
          </cell>
          <cell r="DO325">
            <v>0</v>
          </cell>
          <cell r="DQ325">
            <v>0</v>
          </cell>
          <cell r="DU325">
            <v>0</v>
          </cell>
          <cell r="DX325" t="str">
            <v>IV</v>
          </cell>
          <cell r="DY325">
            <v>2</v>
          </cell>
          <cell r="DZ325">
            <v>82123.14</v>
          </cell>
          <cell r="EA325">
            <v>8</v>
          </cell>
          <cell r="KO325">
            <v>1.0287999999999999</v>
          </cell>
          <cell r="KP325">
            <v>0</v>
          </cell>
          <cell r="KU325">
            <v>1.0105</v>
          </cell>
          <cell r="KV325">
            <v>1.0476000000000001</v>
          </cell>
          <cell r="KW325">
            <v>1.0863</v>
          </cell>
          <cell r="KX325">
            <v>1.1271</v>
          </cell>
        </row>
        <row r="326">
          <cell r="A326">
            <v>323</v>
          </cell>
          <cell r="B326">
            <v>43917</v>
          </cell>
          <cell r="E326" t="str">
            <v>01.06.2019</v>
          </cell>
          <cell r="F326" t="str">
            <v>г.Сочи</v>
          </cell>
          <cell r="G326" t="str">
            <v>Обл. ремонт</v>
          </cell>
          <cell r="H326" t="str">
            <v>Ремонт объекта: «Мостовой переход через ручей на автомобильной дороге от горноклиматического курорта «Альпика-Сервис» до финишной зоны горнолыжного курорта «Роза-Хутор», км 5+298 в городе-курорте Сочи»</v>
          </cell>
          <cell r="I326">
            <v>3011956</v>
          </cell>
          <cell r="J326">
            <v>826838</v>
          </cell>
          <cell r="K326">
            <v>6988669</v>
          </cell>
          <cell r="L326">
            <v>3396708</v>
          </cell>
          <cell r="M326">
            <v>2017909</v>
          </cell>
          <cell r="N326">
            <v>0</v>
          </cell>
          <cell r="O326">
            <v>16196972</v>
          </cell>
          <cell r="P326">
            <v>45108</v>
          </cell>
          <cell r="Q326">
            <v>0</v>
          </cell>
          <cell r="R326">
            <v>46042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Y326">
            <v>79344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1</v>
          </cell>
          <cell r="AP326">
            <v>12</v>
          </cell>
          <cell r="AQ326">
            <v>1</v>
          </cell>
          <cell r="AR326">
            <v>12</v>
          </cell>
          <cell r="AS326">
            <v>1</v>
          </cell>
          <cell r="AT326">
            <v>12</v>
          </cell>
          <cell r="AU326">
            <v>1</v>
          </cell>
          <cell r="AV326">
            <v>12</v>
          </cell>
          <cell r="AW326">
            <v>43983</v>
          </cell>
          <cell r="AX326">
            <v>44348</v>
          </cell>
          <cell r="AY326">
            <v>44713</v>
          </cell>
          <cell r="AZ326">
            <v>44713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1.4539999999999999E-2</v>
          </cell>
          <cell r="BJ326">
            <v>184.95</v>
          </cell>
          <cell r="BO326" t="e">
            <v>#DIV/0!</v>
          </cell>
          <cell r="BP326" t="e">
            <v>#DIV/0!</v>
          </cell>
          <cell r="BQ326" t="e">
            <v>#DIV/0!</v>
          </cell>
          <cell r="BR326" t="e">
            <v>#DIV/0!</v>
          </cell>
          <cell r="BS326" t="e">
            <v>#DIV/0!</v>
          </cell>
          <cell r="BT326" t="e">
            <v>#DIV/0!</v>
          </cell>
          <cell r="BU326" t="str">
            <v>Март 2020</v>
          </cell>
          <cell r="DN326">
            <v>0</v>
          </cell>
          <cell r="DO326">
            <v>0</v>
          </cell>
          <cell r="DQ326">
            <v>0</v>
          </cell>
          <cell r="DU326">
            <v>0</v>
          </cell>
          <cell r="DX326">
            <v>4</v>
          </cell>
          <cell r="DZ326">
            <v>23113.822</v>
          </cell>
          <cell r="EA326">
            <v>5.2</v>
          </cell>
          <cell r="KO326">
            <v>1.0287999999999999</v>
          </cell>
          <cell r="KP326">
            <v>0</v>
          </cell>
          <cell r="KU326">
            <v>1.0105</v>
          </cell>
          <cell r="KV326">
            <v>1.0476000000000001</v>
          </cell>
          <cell r="KW326">
            <v>1.0863</v>
          </cell>
          <cell r="KX326">
            <v>1.1271</v>
          </cell>
        </row>
        <row r="327">
          <cell r="A327">
            <v>324</v>
          </cell>
          <cell r="B327">
            <v>43922</v>
          </cell>
          <cell r="C327">
            <v>43963</v>
          </cell>
          <cell r="D327">
            <v>43963</v>
          </cell>
          <cell r="E327" t="str">
            <v>01.06.2019</v>
          </cell>
          <cell r="F327" t="str">
            <v>Тимашевский</v>
          </cell>
          <cell r="G327" t="str">
            <v>Обл. ремонт</v>
          </cell>
          <cell r="H327" t="str">
            <v>Ремонт автомобильной дороги  г.Тимашевск - ст-ца Полтавская, км 5+230 - км 10+000, км 11+500 - км 13+700, км 19+000 - км 21+367 в Тимашевском районе</v>
          </cell>
          <cell r="I327">
            <v>5359496</v>
          </cell>
          <cell r="J327">
            <v>8711131</v>
          </cell>
          <cell r="K327">
            <v>115010223</v>
          </cell>
          <cell r="L327">
            <v>6792117</v>
          </cell>
          <cell r="M327">
            <v>3828633</v>
          </cell>
          <cell r="N327">
            <v>0</v>
          </cell>
          <cell r="O327">
            <v>139701600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Y327">
            <v>269668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1</v>
          </cell>
          <cell r="AP327">
            <v>12</v>
          </cell>
          <cell r="AQ327">
            <v>1</v>
          </cell>
          <cell r="AR327">
            <v>12</v>
          </cell>
          <cell r="AS327">
            <v>1</v>
          </cell>
          <cell r="AT327">
            <v>12</v>
          </cell>
          <cell r="AU327">
            <v>1</v>
          </cell>
          <cell r="AV327">
            <v>12</v>
          </cell>
          <cell r="AW327">
            <v>43983</v>
          </cell>
          <cell r="AX327">
            <v>44348</v>
          </cell>
          <cell r="AY327">
            <v>44713</v>
          </cell>
          <cell r="AZ327">
            <v>44713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9.3369999999999997</v>
          </cell>
          <cell r="BO327" t="e">
            <v>#DIV/0!</v>
          </cell>
          <cell r="BP327" t="e">
            <v>#DIV/0!</v>
          </cell>
          <cell r="BQ327" t="e">
            <v>#DIV/0!</v>
          </cell>
          <cell r="BR327" t="e">
            <v>#DIV/0!</v>
          </cell>
          <cell r="BS327" t="e">
            <v>#DIV/0!</v>
          </cell>
          <cell r="BT327" t="e">
            <v>#DIV/0!</v>
          </cell>
          <cell r="BU327" t="str">
            <v>Март 2020</v>
          </cell>
          <cell r="BV327">
            <v>1.8117835</v>
          </cell>
          <cell r="BX327">
            <v>111.907337</v>
          </cell>
          <cell r="BY327">
            <v>3909.239</v>
          </cell>
          <cell r="CA327">
            <v>78.03</v>
          </cell>
          <cell r="CF327">
            <v>1.0801700000000001</v>
          </cell>
          <cell r="CH327">
            <v>163.52804</v>
          </cell>
          <cell r="CL327">
            <v>4277.0167000000001</v>
          </cell>
          <cell r="CO327">
            <v>6880.0684799999999</v>
          </cell>
          <cell r="CP327">
            <v>172.15020000000001</v>
          </cell>
          <cell r="CS327">
            <v>9294.8827999999994</v>
          </cell>
          <cell r="CU327">
            <v>50.620000000000005</v>
          </cell>
          <cell r="CV327">
            <v>2</v>
          </cell>
          <cell r="CX327">
            <v>77</v>
          </cell>
          <cell r="CY327">
            <v>3.0956746000000002</v>
          </cell>
          <cell r="DA327">
            <v>979653.34</v>
          </cell>
          <cell r="DB327">
            <v>5657.14</v>
          </cell>
          <cell r="DC327">
            <v>1359959.22</v>
          </cell>
          <cell r="DD327">
            <v>279733.38</v>
          </cell>
          <cell r="DN327">
            <v>0</v>
          </cell>
          <cell r="DO327">
            <v>0</v>
          </cell>
          <cell r="DQ327">
            <v>0</v>
          </cell>
          <cell r="DU327">
            <v>0</v>
          </cell>
          <cell r="DX327">
            <v>2</v>
          </cell>
          <cell r="DZ327">
            <v>173239.274</v>
          </cell>
          <cell r="EA327">
            <v>9.6</v>
          </cell>
          <cell r="KO327">
            <v>1.0287999999999999</v>
          </cell>
          <cell r="KP327">
            <v>0</v>
          </cell>
          <cell r="KU327">
            <v>1.0105</v>
          </cell>
          <cell r="KV327">
            <v>1.0476000000000001</v>
          </cell>
          <cell r="KW327">
            <v>1.0863</v>
          </cell>
          <cell r="KX327">
            <v>1.1271</v>
          </cell>
        </row>
        <row r="328">
          <cell r="A328">
            <v>325</v>
          </cell>
          <cell r="B328">
            <v>43929</v>
          </cell>
          <cell r="E328" t="str">
            <v>01.06.2019</v>
          </cell>
          <cell r="F328" t="str">
            <v>г.Сочи</v>
          </cell>
          <cell r="G328" t="str">
            <v>Обл. ремонт</v>
          </cell>
          <cell r="H328" t="str">
            <v xml:space="preserve">«Ремонт объекта: «Автомобильная дорога от горноклиматического курорта «Альпика-Сервис» до финишной зоны горнолыжного курорта «Роза Хутор», в городе-курорте Сочи (2 Этап). 1-я очередь» </v>
          </cell>
          <cell r="I328">
            <v>8242720</v>
          </cell>
          <cell r="J328">
            <v>3928128</v>
          </cell>
          <cell r="K328">
            <v>27742319</v>
          </cell>
          <cell r="L328">
            <v>9076636</v>
          </cell>
          <cell r="M328">
            <v>5131092</v>
          </cell>
          <cell r="N328">
            <v>0</v>
          </cell>
          <cell r="O328">
            <v>54103686</v>
          </cell>
          <cell r="P328">
            <v>17209</v>
          </cell>
          <cell r="Q328">
            <v>656270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Y328">
            <v>1645615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1</v>
          </cell>
          <cell r="AP328">
            <v>12</v>
          </cell>
          <cell r="AQ328">
            <v>1</v>
          </cell>
          <cell r="AR328">
            <v>12</v>
          </cell>
          <cell r="AS328">
            <v>1</v>
          </cell>
          <cell r="AT328">
            <v>12</v>
          </cell>
          <cell r="AU328">
            <v>1</v>
          </cell>
          <cell r="AV328">
            <v>12</v>
          </cell>
          <cell r="AW328">
            <v>43983</v>
          </cell>
          <cell r="AX328">
            <v>44348</v>
          </cell>
          <cell r="AY328">
            <v>44713</v>
          </cell>
          <cell r="AZ328">
            <v>44713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O328" t="e">
            <v>#DIV/0!</v>
          </cell>
          <cell r="BP328" t="e">
            <v>#DIV/0!</v>
          </cell>
          <cell r="BQ328" t="e">
            <v>#DIV/0!</v>
          </cell>
          <cell r="BR328" t="e">
            <v>#DIV/0!</v>
          </cell>
          <cell r="BS328" t="e">
            <v>#DIV/0!</v>
          </cell>
          <cell r="BT328" t="e">
            <v>#DIV/0!</v>
          </cell>
          <cell r="BU328" t="str">
            <v>Март 2020</v>
          </cell>
          <cell r="DN328">
            <v>0</v>
          </cell>
          <cell r="DO328">
            <v>0</v>
          </cell>
          <cell r="DQ328">
            <v>0</v>
          </cell>
          <cell r="DU328">
            <v>0</v>
          </cell>
          <cell r="DZ328">
            <v>70407.490999999995</v>
          </cell>
          <cell r="EA328">
            <v>13.4</v>
          </cell>
          <cell r="KO328">
            <v>1.0287999999999999</v>
          </cell>
          <cell r="KP328">
            <v>0</v>
          </cell>
          <cell r="KU328">
            <v>1.0105</v>
          </cell>
          <cell r="KV328">
            <v>1.0476000000000001</v>
          </cell>
          <cell r="KW328">
            <v>1.0863</v>
          </cell>
          <cell r="KX328">
            <v>1.1271</v>
          </cell>
        </row>
        <row r="329">
          <cell r="A329">
            <v>326</v>
          </cell>
          <cell r="B329">
            <v>43935</v>
          </cell>
          <cell r="C329">
            <v>43938</v>
          </cell>
          <cell r="D329">
            <v>43938</v>
          </cell>
          <cell r="E329" t="str">
            <v>01.06.2019</v>
          </cell>
          <cell r="F329" t="str">
            <v>г.Горячий Ключ</v>
          </cell>
          <cell r="G329" t="str">
            <v>Обл. ремонт</v>
          </cell>
          <cell r="H329" t="str">
            <v>Устройство электроосвещения на объекте: «Автомобильная дорога г.Горячий Ключ – г.Хадыженск, км 1+664 – км 3+364 в г.Горячий Ключ»</v>
          </cell>
          <cell r="I329">
            <v>129700</v>
          </cell>
          <cell r="J329">
            <v>254470</v>
          </cell>
          <cell r="K329">
            <v>4331660</v>
          </cell>
          <cell r="L329">
            <v>141480</v>
          </cell>
          <cell r="M329">
            <v>79110</v>
          </cell>
          <cell r="N329">
            <v>0</v>
          </cell>
          <cell r="O329">
            <v>4266000</v>
          </cell>
          <cell r="P329">
            <v>670420</v>
          </cell>
          <cell r="Q329">
            <v>199820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X329">
            <v>142640</v>
          </cell>
          <cell r="Z329">
            <v>0</v>
          </cell>
          <cell r="AA329">
            <v>5428320</v>
          </cell>
          <cell r="AB329">
            <v>5428320</v>
          </cell>
          <cell r="AC329">
            <v>0</v>
          </cell>
          <cell r="AD329">
            <v>1085664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7262631.5999999996</v>
          </cell>
          <cell r="AO329">
            <v>7</v>
          </cell>
          <cell r="AP329">
            <v>7</v>
          </cell>
          <cell r="AQ329">
            <v>1</v>
          </cell>
          <cell r="AR329">
            <v>12</v>
          </cell>
          <cell r="AS329">
            <v>1</v>
          </cell>
          <cell r="AT329">
            <v>12</v>
          </cell>
          <cell r="AU329">
            <v>1</v>
          </cell>
          <cell r="AV329">
            <v>12</v>
          </cell>
          <cell r="AW329">
            <v>44013</v>
          </cell>
          <cell r="AX329">
            <v>44348</v>
          </cell>
          <cell r="AY329">
            <v>44713</v>
          </cell>
          <cell r="AZ329">
            <v>44713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1.7</v>
          </cell>
          <cell r="BO329" t="e">
            <v>#DIV/0!</v>
          </cell>
          <cell r="BP329" t="e">
            <v>#DIV/0!</v>
          </cell>
          <cell r="BQ329" t="e">
            <v>#DIV/0!</v>
          </cell>
          <cell r="BR329" t="e">
            <v>#DIV/0!</v>
          </cell>
          <cell r="BS329" t="e">
            <v>#DIV/0!</v>
          </cell>
          <cell r="BT329" t="e">
            <v>#DIV/0!</v>
          </cell>
          <cell r="BU329" t="str">
            <v>Март 2020</v>
          </cell>
          <cell r="DN329">
            <v>0</v>
          </cell>
          <cell r="DO329">
            <v>0</v>
          </cell>
          <cell r="DQ329">
            <v>0</v>
          </cell>
          <cell r="DU329">
            <v>0</v>
          </cell>
          <cell r="DV329" t="str">
            <v>23-1-1061-18 от 21.08.2018</v>
          </cell>
          <cell r="DW329" t="str">
            <v>№443 от 14.09.2018</v>
          </cell>
          <cell r="DX329">
            <v>3</v>
          </cell>
          <cell r="DZ329">
            <v>8874.8700000000008</v>
          </cell>
          <cell r="EA329">
            <v>0.73</v>
          </cell>
          <cell r="KO329">
            <v>1.0287999999999999</v>
          </cell>
          <cell r="KP329">
            <v>0</v>
          </cell>
          <cell r="KQ329">
            <v>1</v>
          </cell>
          <cell r="KU329">
            <v>1.0105</v>
          </cell>
          <cell r="KV329">
            <v>1.0476000000000001</v>
          </cell>
          <cell r="KW329">
            <v>1.0863</v>
          </cell>
          <cell r="KX329">
            <v>1.1271</v>
          </cell>
          <cell r="KY329">
            <v>1.0121</v>
          </cell>
          <cell r="KZ329" t="str">
            <v>Краснодарский край, город Горячий Ключ</v>
          </cell>
          <cell r="LA329">
            <v>360</v>
          </cell>
        </row>
        <row r="330">
          <cell r="A330">
            <v>327</v>
          </cell>
          <cell r="B330">
            <v>43942</v>
          </cell>
          <cell r="C330">
            <v>43963</v>
          </cell>
          <cell r="D330">
            <v>43963</v>
          </cell>
          <cell r="E330" t="str">
            <v>01.06.2019</v>
          </cell>
          <cell r="F330" t="str">
            <v>Краснодар, Динской</v>
          </cell>
          <cell r="G330" t="str">
            <v>Обл. ремонт</v>
          </cell>
          <cell r="H330" t="str">
            <v xml:space="preserve">Ремонт объекта: "Автомобильная дорога ст-ца Старокорсунская - с.Первореченское, км 2+900 - км 7+270 в городе Краснодар, Динском районе" </v>
          </cell>
          <cell r="I330">
            <v>2397161</v>
          </cell>
          <cell r="J330">
            <v>7813542</v>
          </cell>
          <cell r="K330">
            <v>40614827</v>
          </cell>
          <cell r="L330">
            <v>3132456</v>
          </cell>
          <cell r="M330">
            <v>1770078</v>
          </cell>
          <cell r="N330">
            <v>0</v>
          </cell>
          <cell r="O330">
            <v>55728064</v>
          </cell>
          <cell r="R330">
            <v>26906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Y330">
            <v>974734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1</v>
          </cell>
          <cell r="AP330">
            <v>12</v>
          </cell>
          <cell r="AQ330">
            <v>1</v>
          </cell>
          <cell r="AR330">
            <v>12</v>
          </cell>
          <cell r="AS330">
            <v>1</v>
          </cell>
          <cell r="AT330">
            <v>12</v>
          </cell>
          <cell r="AU330">
            <v>1</v>
          </cell>
          <cell r="AV330">
            <v>12</v>
          </cell>
          <cell r="AW330">
            <v>43983</v>
          </cell>
          <cell r="AX330">
            <v>44348</v>
          </cell>
          <cell r="AY330">
            <v>44713</v>
          </cell>
          <cell r="AZ330">
            <v>44713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4.37</v>
          </cell>
          <cell r="BJ330">
            <v>30826.696999999996</v>
          </cell>
          <cell r="BM330">
            <v>97.2</v>
          </cell>
          <cell r="BO330" t="e">
            <v>#DIV/0!</v>
          </cell>
          <cell r="BP330" t="e">
            <v>#DIV/0!</v>
          </cell>
          <cell r="BQ330" t="e">
            <v>#DIV/0!</v>
          </cell>
          <cell r="BR330" t="e">
            <v>#DIV/0!</v>
          </cell>
          <cell r="BS330" t="e">
            <v>#DIV/0!</v>
          </cell>
          <cell r="BT330" t="e">
            <v>#DIV/0!</v>
          </cell>
          <cell r="BU330" t="str">
            <v>Март 2020</v>
          </cell>
          <cell r="BV330">
            <v>0.70184299999999999</v>
          </cell>
          <cell r="BW330">
            <v>27.744029999999999</v>
          </cell>
          <cell r="BX330">
            <v>31.7857485</v>
          </cell>
          <cell r="BY330">
            <v>6246.6191599999993</v>
          </cell>
          <cell r="CA330">
            <v>781.97964000000002</v>
          </cell>
          <cell r="CH330">
            <v>2.2000000000000002</v>
          </cell>
          <cell r="CI330">
            <v>616.53399999999999</v>
          </cell>
          <cell r="CK330">
            <v>6199.9382999999998</v>
          </cell>
          <cell r="CL330">
            <v>1493.1739</v>
          </cell>
          <cell r="DB330">
            <v>10329.189999999999</v>
          </cell>
          <cell r="DC330">
            <v>778470.78</v>
          </cell>
          <cell r="DD330">
            <v>44909.73</v>
          </cell>
          <cell r="DN330">
            <v>0</v>
          </cell>
          <cell r="DO330">
            <v>0</v>
          </cell>
          <cell r="DQ330">
            <v>0</v>
          </cell>
          <cell r="DU330">
            <v>0</v>
          </cell>
          <cell r="DX330" t="str">
            <v>IV</v>
          </cell>
          <cell r="DY330">
            <v>2</v>
          </cell>
          <cell r="DZ330">
            <v>71362.460000000006</v>
          </cell>
          <cell r="EA330">
            <v>4.3</v>
          </cell>
          <cell r="KO330">
            <v>1.0287999999999999</v>
          </cell>
          <cell r="KP330">
            <v>0</v>
          </cell>
          <cell r="KU330">
            <v>1.0105</v>
          </cell>
          <cell r="KV330">
            <v>1.0476000000000001</v>
          </cell>
          <cell r="KW330">
            <v>1.0863</v>
          </cell>
          <cell r="KX330">
            <v>1.1271</v>
          </cell>
        </row>
        <row r="331">
          <cell r="A331">
            <v>328</v>
          </cell>
          <cell r="B331">
            <v>43944</v>
          </cell>
          <cell r="C331">
            <v>43948</v>
          </cell>
          <cell r="D331">
            <v>43948</v>
          </cell>
          <cell r="E331" t="str">
            <v>01.06.2019</v>
          </cell>
          <cell r="F331" t="str">
            <v>г.Сочи</v>
          </cell>
          <cell r="G331" t="str">
            <v>Обл. ремонт</v>
          </cell>
          <cell r="H331" t="str">
            <v>Ликвидация последствий чрезвычайной ситуации на автомобильной дороге п.Хоста - с.Калиновое Озеро, км 9+549 (слева) в городе-курорте Сочи (аварийно-восстановительные работы в зоне чрезвычайной ситуации)</v>
          </cell>
          <cell r="I331">
            <v>3850029</v>
          </cell>
          <cell r="J331">
            <v>11784052</v>
          </cell>
          <cell r="K331">
            <v>11680198</v>
          </cell>
          <cell r="L331">
            <v>4950713</v>
          </cell>
          <cell r="M331">
            <v>2613488</v>
          </cell>
          <cell r="N331">
            <v>0</v>
          </cell>
          <cell r="O331">
            <v>34868203</v>
          </cell>
          <cell r="P331">
            <v>10277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Y331">
            <v>1141375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1</v>
          </cell>
          <cell r="AP331">
            <v>12</v>
          </cell>
          <cell r="AQ331">
            <v>1</v>
          </cell>
          <cell r="AR331">
            <v>12</v>
          </cell>
          <cell r="AS331">
            <v>1</v>
          </cell>
          <cell r="AT331">
            <v>12</v>
          </cell>
          <cell r="AU331">
            <v>1</v>
          </cell>
          <cell r="AV331">
            <v>12</v>
          </cell>
          <cell r="AW331">
            <v>43983</v>
          </cell>
          <cell r="AX331">
            <v>44348</v>
          </cell>
          <cell r="AY331">
            <v>44713</v>
          </cell>
          <cell r="AZ331">
            <v>44713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0.127</v>
          </cell>
          <cell r="BO331" t="e">
            <v>#DIV/0!</v>
          </cell>
          <cell r="BP331" t="e">
            <v>#DIV/0!</v>
          </cell>
          <cell r="BQ331" t="e">
            <v>#DIV/0!</v>
          </cell>
          <cell r="BR331" t="e">
            <v>#DIV/0!</v>
          </cell>
          <cell r="BS331" t="e">
            <v>#DIV/0!</v>
          </cell>
          <cell r="BT331" t="e">
            <v>#DIV/0!</v>
          </cell>
          <cell r="BU331" t="str">
            <v>Март 2020</v>
          </cell>
          <cell r="DL331" t="str">
            <v>ООО "МостоБурСтрой"</v>
          </cell>
          <cell r="DM331">
            <v>46613730</v>
          </cell>
          <cell r="DN331">
            <v>0</v>
          </cell>
          <cell r="DO331">
            <v>0</v>
          </cell>
          <cell r="DQ331">
            <v>0</v>
          </cell>
          <cell r="DU331">
            <v>0</v>
          </cell>
          <cell r="DX331">
            <v>4</v>
          </cell>
          <cell r="DZ331">
            <v>44951.639000000003</v>
          </cell>
          <cell r="EA331">
            <v>4.5</v>
          </cell>
          <cell r="KO331">
            <v>1.0287999999999999</v>
          </cell>
          <cell r="KP331">
            <v>0</v>
          </cell>
          <cell r="KU331">
            <v>1.0105</v>
          </cell>
          <cell r="KV331">
            <v>1.0476000000000001</v>
          </cell>
          <cell r="KW331">
            <v>1.0863</v>
          </cell>
          <cell r="KX331">
            <v>1.1271</v>
          </cell>
        </row>
        <row r="332">
          <cell r="A332">
            <v>329</v>
          </cell>
          <cell r="B332">
            <v>43928</v>
          </cell>
          <cell r="C332">
            <v>43977</v>
          </cell>
          <cell r="D332">
            <v>43977</v>
          </cell>
          <cell r="E332" t="str">
            <v>01.06.2019</v>
          </cell>
          <cell r="F332" t="str">
            <v>Лабинский</v>
          </cell>
          <cell r="G332" t="str">
            <v>Обл. ремонт</v>
          </cell>
          <cell r="H332" t="str">
            <v>Ремонт автомобильной дороги ст-ца Зассовская - ст-ца Ахметовская, км 0+045 - км 11+331 в Лабинском районе</v>
          </cell>
          <cell r="I332">
            <v>4137479</v>
          </cell>
          <cell r="J332">
            <v>5050772</v>
          </cell>
          <cell r="K332">
            <v>73634823</v>
          </cell>
          <cell r="L332">
            <v>5426887</v>
          </cell>
          <cell r="M332">
            <v>3069115</v>
          </cell>
          <cell r="N332">
            <v>0</v>
          </cell>
          <cell r="O332">
            <v>91319076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Y332">
            <v>2556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1</v>
          </cell>
          <cell r="AP332">
            <v>12</v>
          </cell>
          <cell r="AQ332">
            <v>1</v>
          </cell>
          <cell r="AR332">
            <v>12</v>
          </cell>
          <cell r="AS332">
            <v>1</v>
          </cell>
          <cell r="AT332">
            <v>12</v>
          </cell>
          <cell r="AU332">
            <v>1</v>
          </cell>
          <cell r="AV332">
            <v>12</v>
          </cell>
          <cell r="AW332">
            <v>43983</v>
          </cell>
          <cell r="AX332">
            <v>44348</v>
          </cell>
          <cell r="AY332">
            <v>44713</v>
          </cell>
          <cell r="AZ332">
            <v>44713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11.286</v>
          </cell>
          <cell r="BO332" t="e">
            <v>#DIV/0!</v>
          </cell>
          <cell r="BP332" t="e">
            <v>#DIV/0!</v>
          </cell>
          <cell r="BQ332" t="e">
            <v>#DIV/0!</v>
          </cell>
          <cell r="BR332" t="e">
            <v>#DIV/0!</v>
          </cell>
          <cell r="BS332" t="e">
            <v>#DIV/0!</v>
          </cell>
          <cell r="BT332" t="e">
            <v>#DIV/0!</v>
          </cell>
          <cell r="BU332" t="str">
            <v>Март 2020</v>
          </cell>
          <cell r="BV332">
            <v>1.0717715999999999</v>
          </cell>
          <cell r="BX332">
            <v>66.320155</v>
          </cell>
          <cell r="BY332">
            <v>5517.5415999999996</v>
          </cell>
          <cell r="BZ332">
            <v>2.6334</v>
          </cell>
          <cell r="CA332">
            <v>42.863999999999997</v>
          </cell>
          <cell r="CH332">
            <v>55.408699999999996</v>
          </cell>
          <cell r="CK332">
            <v>670.94380000000001</v>
          </cell>
          <cell r="CL332">
            <v>4211.8514999999998</v>
          </cell>
          <cell r="CP332">
            <v>101.3125</v>
          </cell>
          <cell r="CR332">
            <v>9111.5</v>
          </cell>
          <cell r="CU332">
            <v>16.14</v>
          </cell>
          <cell r="CV332">
            <v>1</v>
          </cell>
          <cell r="CX332">
            <v>68</v>
          </cell>
          <cell r="CY332">
            <v>0.8024616</v>
          </cell>
          <cell r="DA332">
            <v>58651.03</v>
          </cell>
          <cell r="DB332">
            <v>6692.1</v>
          </cell>
          <cell r="DC332">
            <v>1744336.19</v>
          </cell>
          <cell r="DD332">
            <v>102324.72</v>
          </cell>
          <cell r="DN332">
            <v>0</v>
          </cell>
          <cell r="DO332">
            <v>0</v>
          </cell>
          <cell r="DQ332">
            <v>0</v>
          </cell>
          <cell r="DU332">
            <v>0</v>
          </cell>
          <cell r="DX332" t="str">
            <v>3, 4</v>
          </cell>
          <cell r="DZ332">
            <v>113490.166</v>
          </cell>
          <cell r="EA332">
            <v>6.7</v>
          </cell>
          <cell r="KO332">
            <v>1.0287999999999999</v>
          </cell>
          <cell r="KP332">
            <v>0</v>
          </cell>
          <cell r="KU332">
            <v>1.0105</v>
          </cell>
          <cell r="KV332">
            <v>1.0476000000000001</v>
          </cell>
          <cell r="KW332">
            <v>1.0863</v>
          </cell>
          <cell r="KX332">
            <v>1.1271</v>
          </cell>
        </row>
        <row r="333">
          <cell r="A333">
            <v>330</v>
          </cell>
          <cell r="B333">
            <v>43929</v>
          </cell>
          <cell r="C333">
            <v>43977</v>
          </cell>
          <cell r="D333">
            <v>43977</v>
          </cell>
          <cell r="E333" t="str">
            <v>01.06.2019</v>
          </cell>
          <cell r="F333" t="str">
            <v>Лабинский</v>
          </cell>
          <cell r="G333" t="str">
            <v>Обл. ремонт</v>
          </cell>
          <cell r="H333" t="str">
            <v>Ремонт автомобильной дороги г.Усть-Лабинск - г.Лабинск - ст-ца Упорная, км 137+126 - км 146+500 в Лабинском районе</v>
          </cell>
          <cell r="I333">
            <v>3678213</v>
          </cell>
          <cell r="J333">
            <v>4864935</v>
          </cell>
          <cell r="K333">
            <v>68093238</v>
          </cell>
          <cell r="L333">
            <v>4620855</v>
          </cell>
          <cell r="M333">
            <v>2589929</v>
          </cell>
          <cell r="N333">
            <v>0</v>
          </cell>
          <cell r="O333">
            <v>83847170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Y333">
            <v>3276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1</v>
          </cell>
          <cell r="AP333">
            <v>12</v>
          </cell>
          <cell r="AQ333">
            <v>1</v>
          </cell>
          <cell r="AR333">
            <v>12</v>
          </cell>
          <cell r="AS333">
            <v>1</v>
          </cell>
          <cell r="AT333">
            <v>12</v>
          </cell>
          <cell r="AU333">
            <v>1</v>
          </cell>
          <cell r="AV333">
            <v>12</v>
          </cell>
          <cell r="AW333">
            <v>43983</v>
          </cell>
          <cell r="AX333">
            <v>44348</v>
          </cell>
          <cell r="AY333">
            <v>44713</v>
          </cell>
          <cell r="AZ333">
            <v>44713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9.3739999999999952</v>
          </cell>
          <cell r="BO333" t="e">
            <v>#DIV/0!</v>
          </cell>
          <cell r="BP333" t="e">
            <v>#DIV/0!</v>
          </cell>
          <cell r="BQ333" t="e">
            <v>#DIV/0!</v>
          </cell>
          <cell r="BR333" t="e">
            <v>#DIV/0!</v>
          </cell>
          <cell r="BS333" t="e">
            <v>#DIV/0!</v>
          </cell>
          <cell r="BT333" t="e">
            <v>#DIV/0!</v>
          </cell>
          <cell r="BU333" t="str">
            <v>Март 2020</v>
          </cell>
          <cell r="BV333">
            <v>1.049744</v>
          </cell>
          <cell r="BX333">
            <v>61.946877999999998</v>
          </cell>
          <cell r="BY333">
            <v>4257.116</v>
          </cell>
          <cell r="CA333">
            <v>6.8579999999999997</v>
          </cell>
          <cell r="CH333">
            <v>155.024</v>
          </cell>
          <cell r="CK333">
            <v>1037.1776</v>
          </cell>
          <cell r="CL333">
            <v>3775.1678999999999</v>
          </cell>
          <cell r="CP333">
            <v>16.21</v>
          </cell>
          <cell r="CR333">
            <v>8620.6</v>
          </cell>
          <cell r="CY333">
            <v>3.2812568000000004</v>
          </cell>
          <cell r="DA333">
            <v>605728.11</v>
          </cell>
          <cell r="DB333">
            <v>5619.79</v>
          </cell>
          <cell r="DC333">
            <v>1403648.19</v>
          </cell>
          <cell r="DD333">
            <v>332550.8</v>
          </cell>
          <cell r="DN333">
            <v>0</v>
          </cell>
          <cell r="DO333">
            <v>0</v>
          </cell>
          <cell r="DQ333">
            <v>0</v>
          </cell>
          <cell r="DU333">
            <v>0</v>
          </cell>
          <cell r="DX333">
            <v>3</v>
          </cell>
          <cell r="DZ333">
            <v>103888.42600000001</v>
          </cell>
          <cell r="EA333">
            <v>6.7</v>
          </cell>
          <cell r="KO333">
            <v>1.0287999999999999</v>
          </cell>
          <cell r="KP333">
            <v>0</v>
          </cell>
          <cell r="KU333">
            <v>1.0105</v>
          </cell>
          <cell r="KV333">
            <v>1.0476000000000001</v>
          </cell>
          <cell r="KW333">
            <v>1.0863</v>
          </cell>
          <cell r="KX333">
            <v>1.1271</v>
          </cell>
        </row>
        <row r="334">
          <cell r="A334">
            <v>331</v>
          </cell>
          <cell r="B334">
            <v>43953</v>
          </cell>
          <cell r="C334">
            <v>43977</v>
          </cell>
          <cell r="D334">
            <v>43977</v>
          </cell>
          <cell r="E334" t="str">
            <v>01.06.2019</v>
          </cell>
          <cell r="F334" t="str">
            <v>Лабинский</v>
          </cell>
          <cell r="G334" t="str">
            <v>Обл. ремонт</v>
          </cell>
          <cell r="H334" t="str">
            <v>Ремонт автомобильной дороги г.Усть-Лабинск - г.Лабинск - ст-ца Упорная, км 146+500 - км 157+318 в Лабинском районе</v>
          </cell>
          <cell r="I334">
            <v>3972417</v>
          </cell>
          <cell r="J334">
            <v>5852022</v>
          </cell>
          <cell r="K334">
            <v>77012276</v>
          </cell>
          <cell r="L334">
            <v>5192726</v>
          </cell>
          <cell r="M334">
            <v>2934141</v>
          </cell>
          <cell r="N334">
            <v>0</v>
          </cell>
          <cell r="O334">
            <v>94963582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Y334">
            <v>2904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1</v>
          </cell>
          <cell r="AP334">
            <v>12</v>
          </cell>
          <cell r="AQ334">
            <v>1</v>
          </cell>
          <cell r="AR334">
            <v>12</v>
          </cell>
          <cell r="AS334">
            <v>1</v>
          </cell>
          <cell r="AT334">
            <v>12</v>
          </cell>
          <cell r="AU334">
            <v>1</v>
          </cell>
          <cell r="AV334">
            <v>12</v>
          </cell>
          <cell r="AW334">
            <v>43983</v>
          </cell>
          <cell r="AX334">
            <v>44348</v>
          </cell>
          <cell r="AY334">
            <v>44713</v>
          </cell>
          <cell r="AZ334">
            <v>44713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10.818000000000012</v>
          </cell>
          <cell r="BO334" t="e">
            <v>#DIV/0!</v>
          </cell>
          <cell r="BP334" t="e">
            <v>#DIV/0!</v>
          </cell>
          <cell r="BQ334" t="e">
            <v>#DIV/0!</v>
          </cell>
          <cell r="BR334" t="e">
            <v>#DIV/0!</v>
          </cell>
          <cell r="BS334" t="e">
            <v>#DIV/0!</v>
          </cell>
          <cell r="BT334" t="e">
            <v>#DIV/0!</v>
          </cell>
          <cell r="BU334" t="str">
            <v>Март 2020</v>
          </cell>
          <cell r="BV334">
            <v>1.2578057</v>
          </cell>
          <cell r="BX334">
            <v>67.816642000000002</v>
          </cell>
          <cell r="BY334">
            <v>4836.4811</v>
          </cell>
          <cell r="BZ334">
            <v>7.3853999999999989</v>
          </cell>
          <cell r="CA334">
            <v>72.515999999999991</v>
          </cell>
          <cell r="CH334">
            <v>59.615699999999997</v>
          </cell>
          <cell r="CK334">
            <v>1821.0494799999999</v>
          </cell>
          <cell r="CL334">
            <v>3688.8229999999999</v>
          </cell>
          <cell r="CP334">
            <v>168.03286</v>
          </cell>
          <cell r="CR334">
            <v>9560.7800000000007</v>
          </cell>
          <cell r="CU334">
            <v>15.405000000000001</v>
          </cell>
          <cell r="CV334">
            <v>1</v>
          </cell>
          <cell r="CX334">
            <v>64</v>
          </cell>
          <cell r="CY334">
            <v>0.96834609999999988</v>
          </cell>
          <cell r="DB334">
            <v>6442.71</v>
          </cell>
          <cell r="DC334">
            <v>1677067.29</v>
          </cell>
          <cell r="DD334">
            <v>106162.02</v>
          </cell>
          <cell r="DN334">
            <v>0</v>
          </cell>
          <cell r="DO334">
            <v>0</v>
          </cell>
          <cell r="DQ334">
            <v>0</v>
          </cell>
          <cell r="DU334">
            <v>0</v>
          </cell>
          <cell r="DX334">
            <v>3</v>
          </cell>
          <cell r="DZ334">
            <v>117771.319</v>
          </cell>
          <cell r="EA334">
            <v>7.1</v>
          </cell>
          <cell r="KO334">
            <v>1.0287999999999999</v>
          </cell>
          <cell r="KP334">
            <v>0</v>
          </cell>
          <cell r="KU334">
            <v>1.0105</v>
          </cell>
          <cell r="KV334">
            <v>1.0476000000000001</v>
          </cell>
          <cell r="KW334">
            <v>1.0863</v>
          </cell>
          <cell r="KX334">
            <v>1.1271</v>
          </cell>
        </row>
        <row r="335">
          <cell r="A335">
            <v>332</v>
          </cell>
          <cell r="B335">
            <v>43945</v>
          </cell>
          <cell r="C335">
            <v>43977</v>
          </cell>
          <cell r="D335">
            <v>43977</v>
          </cell>
          <cell r="E335" t="str">
            <v>01.06.2019</v>
          </cell>
          <cell r="F335" t="str">
            <v>Лабинский</v>
          </cell>
          <cell r="G335" t="str">
            <v>Обл. ремонт</v>
          </cell>
          <cell r="H335" t="str">
            <v>Ремонт автомобильной дороги Подъезд к п.Красный, км 4+583 - км 6+360 в Лабинском районе</v>
          </cell>
          <cell r="I335">
            <v>642854</v>
          </cell>
          <cell r="J335">
            <v>801113</v>
          </cell>
          <cell r="K335">
            <v>10121300</v>
          </cell>
          <cell r="L335">
            <v>852785</v>
          </cell>
          <cell r="M335">
            <v>483753</v>
          </cell>
          <cell r="N335">
            <v>0</v>
          </cell>
          <cell r="O335">
            <v>12901805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Y335">
            <v>351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1</v>
          </cell>
          <cell r="AP335">
            <v>12</v>
          </cell>
          <cell r="AQ335">
            <v>1</v>
          </cell>
          <cell r="AR335">
            <v>12</v>
          </cell>
          <cell r="AS335">
            <v>1</v>
          </cell>
          <cell r="AT335">
            <v>12</v>
          </cell>
          <cell r="AU335">
            <v>1</v>
          </cell>
          <cell r="AV335">
            <v>12</v>
          </cell>
          <cell r="AW335">
            <v>43983</v>
          </cell>
          <cell r="AX335">
            <v>44348</v>
          </cell>
          <cell r="AY335">
            <v>44713</v>
          </cell>
          <cell r="AZ335">
            <v>44713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1.7770000000000001</v>
          </cell>
          <cell r="BO335" t="e">
            <v>#DIV/0!</v>
          </cell>
          <cell r="BP335" t="e">
            <v>#DIV/0!</v>
          </cell>
          <cell r="BQ335" t="e">
            <v>#DIV/0!</v>
          </cell>
          <cell r="BR335" t="e">
            <v>#DIV/0!</v>
          </cell>
          <cell r="BS335" t="e">
            <v>#DIV/0!</v>
          </cell>
          <cell r="BT335" t="e">
            <v>#DIV/0!</v>
          </cell>
          <cell r="BU335" t="str">
            <v>Март 2020</v>
          </cell>
          <cell r="BV335">
            <v>0.1475214</v>
          </cell>
          <cell r="BX335">
            <v>9.0153839999999992</v>
          </cell>
          <cell r="BY335">
            <v>761.471</v>
          </cell>
          <cell r="BZ335">
            <v>11.88</v>
          </cell>
          <cell r="CA335">
            <v>33.488999999999997</v>
          </cell>
          <cell r="CH335">
            <v>3.6</v>
          </cell>
          <cell r="CK335">
            <v>157.8852</v>
          </cell>
          <cell r="CL335">
            <v>549.40970000000004</v>
          </cell>
          <cell r="CR335">
            <v>1199.68</v>
          </cell>
          <cell r="DB335">
            <v>1015.52</v>
          </cell>
          <cell r="DC335">
            <v>264996.63</v>
          </cell>
          <cell r="DD335">
            <v>17456.599999999999</v>
          </cell>
          <cell r="DN335">
            <v>0</v>
          </cell>
          <cell r="DO335">
            <v>0</v>
          </cell>
          <cell r="DQ335">
            <v>0</v>
          </cell>
          <cell r="DU335">
            <v>0</v>
          </cell>
          <cell r="DX335">
            <v>4</v>
          </cell>
          <cell r="DZ335">
            <v>16043.198</v>
          </cell>
          <cell r="EA335">
            <v>1</v>
          </cell>
          <cell r="KO335">
            <v>1.0287999999999999</v>
          </cell>
          <cell r="KP335">
            <v>0</v>
          </cell>
          <cell r="KU335">
            <v>1.0105</v>
          </cell>
          <cell r="KV335">
            <v>1.0476000000000001</v>
          </cell>
          <cell r="KW335">
            <v>1.0863</v>
          </cell>
          <cell r="KX335">
            <v>1.1271</v>
          </cell>
        </row>
        <row r="336">
          <cell r="A336">
            <v>333</v>
          </cell>
          <cell r="B336">
            <v>43953</v>
          </cell>
          <cell r="C336">
            <v>43977</v>
          </cell>
          <cell r="D336">
            <v>43977</v>
          </cell>
          <cell r="E336" t="str">
            <v>01.06.2019</v>
          </cell>
          <cell r="F336" t="str">
            <v>ЛОТ</v>
          </cell>
          <cell r="G336" t="str">
            <v>Обл. ремонт</v>
          </cell>
          <cell r="H336" t="str">
            <v>Ремонт автомобильных дорог регионального или межмуниципального значения в Лабинском районе</v>
          </cell>
          <cell r="I336">
            <v>12430963</v>
          </cell>
          <cell r="J336">
            <v>16568842</v>
          </cell>
          <cell r="K336">
            <v>228861637</v>
          </cell>
          <cell r="L336">
            <v>16093253</v>
          </cell>
          <cell r="M336">
            <v>9076938</v>
          </cell>
          <cell r="N336">
            <v>0</v>
          </cell>
          <cell r="O336">
            <v>283031633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9087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1</v>
          </cell>
          <cell r="AP336">
            <v>12</v>
          </cell>
          <cell r="AQ336">
            <v>1</v>
          </cell>
          <cell r="AR336">
            <v>12</v>
          </cell>
          <cell r="AS336">
            <v>1</v>
          </cell>
          <cell r="AT336">
            <v>12</v>
          </cell>
          <cell r="AU336">
            <v>1</v>
          </cell>
          <cell r="AV336">
            <v>12</v>
          </cell>
          <cell r="AW336">
            <v>43983</v>
          </cell>
          <cell r="AX336">
            <v>44348</v>
          </cell>
          <cell r="AY336">
            <v>44713</v>
          </cell>
          <cell r="AZ336">
            <v>44713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33.25500000000001</v>
          </cell>
          <cell r="BO336" t="e">
            <v>#DIV/0!</v>
          </cell>
          <cell r="BP336" t="e">
            <v>#DIV/0!</v>
          </cell>
          <cell r="BQ336" t="e">
            <v>#DIV/0!</v>
          </cell>
          <cell r="BR336" t="e">
            <v>#DIV/0!</v>
          </cell>
          <cell r="BS336" t="e">
            <v>#DIV/0!</v>
          </cell>
          <cell r="BT336" t="e">
            <v>#DIV/0!</v>
          </cell>
          <cell r="BU336" t="str">
            <v>Март 2020</v>
          </cell>
          <cell r="DM336">
            <v>0</v>
          </cell>
          <cell r="DN336">
            <v>0</v>
          </cell>
          <cell r="DO336">
            <v>0</v>
          </cell>
          <cell r="DQ336">
            <v>0</v>
          </cell>
          <cell r="DU336">
            <v>0</v>
          </cell>
          <cell r="KO336">
            <v>1.0287999999999999</v>
          </cell>
          <cell r="KP336">
            <v>0</v>
          </cell>
          <cell r="KU336">
            <v>1.0105</v>
          </cell>
          <cell r="KV336">
            <v>1.0476000000000001</v>
          </cell>
          <cell r="KW336">
            <v>1.0863</v>
          </cell>
          <cell r="KX336">
            <v>1.1271</v>
          </cell>
        </row>
        <row r="337">
          <cell r="A337">
            <v>334</v>
          </cell>
          <cell r="B337">
            <v>43951</v>
          </cell>
          <cell r="C337">
            <v>43983</v>
          </cell>
          <cell r="D337">
            <v>43983</v>
          </cell>
          <cell r="E337" t="str">
            <v>01.06.2019</v>
          </cell>
          <cell r="F337" t="str">
            <v>Приморско-Ахтарский</v>
          </cell>
          <cell r="G337" t="str">
            <v>Обл. ремонт</v>
          </cell>
          <cell r="H337" t="str">
            <v>Ремонт объекта: "Автомобильная дорога г.Приморско-Ахтарск - х.Садки, км 0+860 - км 4+065 в Приморско-Ахтарском районе"</v>
          </cell>
          <cell r="I337">
            <v>4215236</v>
          </cell>
          <cell r="J337">
            <v>3628161</v>
          </cell>
          <cell r="K337">
            <v>32335872</v>
          </cell>
          <cell r="L337">
            <v>5378707</v>
          </cell>
          <cell r="M337">
            <v>3046352</v>
          </cell>
          <cell r="N337">
            <v>0</v>
          </cell>
          <cell r="O337">
            <v>48604328</v>
          </cell>
          <cell r="R337">
            <v>19733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Y337">
            <v>983758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1</v>
          </cell>
          <cell r="AP337">
            <v>12</v>
          </cell>
          <cell r="AQ337">
            <v>1</v>
          </cell>
          <cell r="AR337">
            <v>12</v>
          </cell>
          <cell r="AS337">
            <v>1</v>
          </cell>
          <cell r="AT337">
            <v>12</v>
          </cell>
          <cell r="AU337">
            <v>1</v>
          </cell>
          <cell r="AV337">
            <v>12</v>
          </cell>
          <cell r="AW337">
            <v>43983</v>
          </cell>
          <cell r="AX337">
            <v>44348</v>
          </cell>
          <cell r="AY337">
            <v>44713</v>
          </cell>
          <cell r="AZ337">
            <v>44713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3.2050000000000001</v>
          </cell>
          <cell r="BJ337">
            <v>21706.525678999998</v>
          </cell>
          <cell r="BL337">
            <v>695.6</v>
          </cell>
          <cell r="BM337">
            <v>6614.5</v>
          </cell>
          <cell r="BN337">
            <v>461.6</v>
          </cell>
          <cell r="BO337" t="e">
            <v>#DIV/0!</v>
          </cell>
          <cell r="BP337" t="e">
            <v>#DIV/0!</v>
          </cell>
          <cell r="BQ337" t="e">
            <v>#DIV/0!</v>
          </cell>
          <cell r="BR337" t="e">
            <v>#DIV/0!</v>
          </cell>
          <cell r="BS337" t="e">
            <v>#DIV/0!</v>
          </cell>
          <cell r="BT337" t="e">
            <v>#DIV/0!</v>
          </cell>
          <cell r="BU337" t="str">
            <v>Март 2020</v>
          </cell>
          <cell r="BV337">
            <v>0.28511409999999998</v>
          </cell>
          <cell r="BW337">
            <v>2.0279999999999999E-2</v>
          </cell>
          <cell r="BX337">
            <v>20.240226100000001</v>
          </cell>
          <cell r="BY337">
            <v>1247.2296000000001</v>
          </cell>
          <cell r="BZ337">
            <v>6.2963999999999993</v>
          </cell>
          <cell r="CA337">
            <v>54.101999999999997</v>
          </cell>
          <cell r="CF337">
            <v>176.6452736</v>
          </cell>
          <cell r="CH337">
            <v>361.64811200000008</v>
          </cell>
          <cell r="CK337">
            <v>132.30266</v>
          </cell>
          <cell r="CL337">
            <v>1661.8236999999999</v>
          </cell>
          <cell r="CM337">
            <v>3.2177600000000002</v>
          </cell>
          <cell r="CR337">
            <v>2500.2399999999998</v>
          </cell>
          <cell r="CU337">
            <v>99.4</v>
          </cell>
          <cell r="CV337">
            <v>2</v>
          </cell>
          <cell r="CW337">
            <v>3868.9</v>
          </cell>
          <cell r="CX337">
            <v>1018.9</v>
          </cell>
          <cell r="CY337">
            <v>1.9221659999999998</v>
          </cell>
          <cell r="CZ337">
            <v>137340.87</v>
          </cell>
          <cell r="DA337">
            <v>86223.3</v>
          </cell>
          <cell r="DB337">
            <v>10424.16</v>
          </cell>
          <cell r="DC337">
            <v>511292.34</v>
          </cell>
          <cell r="DD337">
            <v>488595.93</v>
          </cell>
          <cell r="DN337">
            <v>0</v>
          </cell>
          <cell r="DO337">
            <v>0</v>
          </cell>
          <cell r="DQ337">
            <v>0</v>
          </cell>
          <cell r="DU337">
            <v>0</v>
          </cell>
          <cell r="DX337" t="str">
            <v>IV</v>
          </cell>
          <cell r="DY337">
            <v>2</v>
          </cell>
          <cell r="DZ337">
            <v>63480.701999999997</v>
          </cell>
          <cell r="EA337">
            <v>8.3000000000000007</v>
          </cell>
          <cell r="KO337">
            <v>1.0287999999999999</v>
          </cell>
          <cell r="KP337">
            <v>0</v>
          </cell>
          <cell r="KU337">
            <v>1.0105</v>
          </cell>
          <cell r="KV337">
            <v>1.0476000000000001</v>
          </cell>
          <cell r="KW337">
            <v>1.0863</v>
          </cell>
          <cell r="KX337">
            <v>1.1271</v>
          </cell>
        </row>
        <row r="338">
          <cell r="A338">
            <v>335</v>
          </cell>
          <cell r="B338">
            <v>43957</v>
          </cell>
          <cell r="E338" t="str">
            <v>01.06.2019</v>
          </cell>
          <cell r="F338" t="str">
            <v>Выселковский</v>
          </cell>
          <cell r="G338" t="str">
            <v>Обл. ремонт</v>
          </cell>
          <cell r="H338" t="str">
            <v xml:space="preserve">Ремонт объекта: «Автомобильная дорога ст-ца Выселки - ст-ца Новомалороссийская, км 15+820 - км 18+175 в Выселковском районе» </v>
          </cell>
          <cell r="I338">
            <v>2848046</v>
          </cell>
          <cell r="J338">
            <v>5701180</v>
          </cell>
          <cell r="K338">
            <v>32937328</v>
          </cell>
          <cell r="L338">
            <v>3223058</v>
          </cell>
          <cell r="M338">
            <v>1770643</v>
          </cell>
          <cell r="N338">
            <v>0</v>
          </cell>
          <cell r="O338">
            <v>46480255</v>
          </cell>
          <cell r="R338">
            <v>14500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Y338">
            <v>729282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1</v>
          </cell>
          <cell r="AP338">
            <v>12</v>
          </cell>
          <cell r="AQ338">
            <v>1</v>
          </cell>
          <cell r="AR338">
            <v>12</v>
          </cell>
          <cell r="AS338">
            <v>1</v>
          </cell>
          <cell r="AT338">
            <v>12</v>
          </cell>
          <cell r="AU338">
            <v>1</v>
          </cell>
          <cell r="AV338">
            <v>12</v>
          </cell>
          <cell r="AW338">
            <v>43983</v>
          </cell>
          <cell r="AX338">
            <v>44348</v>
          </cell>
          <cell r="AY338">
            <v>44713</v>
          </cell>
          <cell r="AZ338">
            <v>44713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2.355</v>
          </cell>
          <cell r="BJ338">
            <v>15257.028624999999</v>
          </cell>
          <cell r="BL338">
            <v>4304.8999999999996</v>
          </cell>
          <cell r="BM338">
            <v>1910.6</v>
          </cell>
          <cell r="BN338">
            <v>300.5</v>
          </cell>
          <cell r="BO338" t="e">
            <v>#DIV/0!</v>
          </cell>
          <cell r="BP338" t="e">
            <v>#DIV/0!</v>
          </cell>
          <cell r="BQ338" t="e">
            <v>#DIV/0!</v>
          </cell>
          <cell r="BR338" t="e">
            <v>#DIV/0!</v>
          </cell>
          <cell r="BS338" t="e">
            <v>#DIV/0!</v>
          </cell>
          <cell r="BT338" t="e">
            <v>#DIV/0!</v>
          </cell>
          <cell r="BU338" t="str">
            <v>Март 2020</v>
          </cell>
          <cell r="BV338">
            <v>0.49678349999999999</v>
          </cell>
          <cell r="BX338">
            <v>20.740389</v>
          </cell>
          <cell r="BY338">
            <v>4667.6357799999996</v>
          </cell>
          <cell r="BZ338">
            <v>13.620420000000001</v>
          </cell>
          <cell r="CA338">
            <v>547.35899999999992</v>
          </cell>
          <cell r="CH338">
            <v>517.55596800000001</v>
          </cell>
          <cell r="CK338">
            <v>2514.8262399999999</v>
          </cell>
          <cell r="CL338">
            <v>204.6361</v>
          </cell>
          <cell r="CP338">
            <v>1071.72415</v>
          </cell>
          <cell r="CS338">
            <v>1555.75</v>
          </cell>
          <cell r="CU338">
            <v>46.010000000000005</v>
          </cell>
          <cell r="CV338">
            <v>2</v>
          </cell>
          <cell r="CX338">
            <v>249.7</v>
          </cell>
          <cell r="CY338">
            <v>9.8845056799999984</v>
          </cell>
          <cell r="DA338">
            <v>353419.87</v>
          </cell>
          <cell r="DB338">
            <v>12147.64</v>
          </cell>
          <cell r="DC338">
            <v>335266.86</v>
          </cell>
          <cell r="DD338">
            <v>103943.88</v>
          </cell>
          <cell r="DN338">
            <v>0</v>
          </cell>
          <cell r="DO338">
            <v>0</v>
          </cell>
          <cell r="DQ338">
            <v>0</v>
          </cell>
          <cell r="DU338">
            <v>0</v>
          </cell>
          <cell r="DX338" t="str">
            <v>IV</v>
          </cell>
          <cell r="DY338">
            <v>2</v>
          </cell>
          <cell r="DZ338">
            <v>59933.531999999999</v>
          </cell>
          <cell r="EA338">
            <v>5.7</v>
          </cell>
          <cell r="KO338">
            <v>1.0287999999999999</v>
          </cell>
          <cell r="KP338">
            <v>0</v>
          </cell>
          <cell r="KU338">
            <v>1.0105</v>
          </cell>
          <cell r="KV338">
            <v>1.0476000000000001</v>
          </cell>
          <cell r="KW338">
            <v>1.0863</v>
          </cell>
          <cell r="KX338">
            <v>1.1271</v>
          </cell>
        </row>
        <row r="339">
          <cell r="A339">
            <v>336</v>
          </cell>
          <cell r="B339">
            <v>43957</v>
          </cell>
          <cell r="E339" t="str">
            <v>01.06.2019</v>
          </cell>
          <cell r="F339" t="str">
            <v>Каневский</v>
          </cell>
          <cell r="G339" t="str">
            <v>Обл. ремонт</v>
          </cell>
          <cell r="H339" t="str">
            <v>Ремонт автомобильной дороги ст-ца Каневская - ст-ца Березанская, км 39+700 - км 42+900 в Каневском районе</v>
          </cell>
          <cell r="I339">
            <v>1967322</v>
          </cell>
          <cell r="J339">
            <v>4274534</v>
          </cell>
          <cell r="K339">
            <v>38024849</v>
          </cell>
          <cell r="L339">
            <v>2546247</v>
          </cell>
          <cell r="M339">
            <v>1434557</v>
          </cell>
          <cell r="N339">
            <v>0</v>
          </cell>
          <cell r="O339">
            <v>48247509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Y339">
            <v>488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1</v>
          </cell>
          <cell r="AP339">
            <v>12</v>
          </cell>
          <cell r="AQ339">
            <v>1</v>
          </cell>
          <cell r="AR339">
            <v>12</v>
          </cell>
          <cell r="AS339">
            <v>1</v>
          </cell>
          <cell r="AT339">
            <v>12</v>
          </cell>
          <cell r="AU339">
            <v>1</v>
          </cell>
          <cell r="AV339">
            <v>12</v>
          </cell>
          <cell r="AW339">
            <v>43983</v>
          </cell>
          <cell r="AX339">
            <v>44348</v>
          </cell>
          <cell r="AY339">
            <v>44713</v>
          </cell>
          <cell r="AZ339">
            <v>44713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3.1999999999999957</v>
          </cell>
          <cell r="BO339" t="e">
            <v>#DIV/0!</v>
          </cell>
          <cell r="BP339" t="e">
            <v>#DIV/0!</v>
          </cell>
          <cell r="BQ339" t="e">
            <v>#DIV/0!</v>
          </cell>
          <cell r="BR339" t="e">
            <v>#DIV/0!</v>
          </cell>
          <cell r="BS339" t="e">
            <v>#DIV/0!</v>
          </cell>
          <cell r="BT339" t="e">
            <v>#DIV/0!</v>
          </cell>
          <cell r="BU339" t="str">
            <v>Март 2020</v>
          </cell>
          <cell r="BV339">
            <v>0.58144439999999997</v>
          </cell>
          <cell r="BX339">
            <v>17.730729</v>
          </cell>
          <cell r="BY339">
            <v>3759.1183999999994</v>
          </cell>
          <cell r="BZ339">
            <v>8.5535999999999994</v>
          </cell>
          <cell r="CA339">
            <v>418.44</v>
          </cell>
          <cell r="CH339">
            <v>2.4</v>
          </cell>
          <cell r="CL339">
            <v>67.084199999999996</v>
          </cell>
          <cell r="CO339">
            <v>2938.5136000000002</v>
          </cell>
          <cell r="CS339">
            <v>2270.5</v>
          </cell>
          <cell r="DA339">
            <v>329255.46999999997</v>
          </cell>
          <cell r="DB339">
            <v>1828.75</v>
          </cell>
          <cell r="DC339">
            <v>434455.62</v>
          </cell>
          <cell r="DD339">
            <v>10921.57</v>
          </cell>
          <cell r="DN339">
            <v>0</v>
          </cell>
          <cell r="DO339">
            <v>0</v>
          </cell>
          <cell r="DQ339">
            <v>0</v>
          </cell>
          <cell r="DU339">
            <v>0</v>
          </cell>
          <cell r="DX339">
            <v>3</v>
          </cell>
          <cell r="DZ339">
            <v>59952.529000000002</v>
          </cell>
          <cell r="EA339">
            <v>3.1</v>
          </cell>
          <cell r="KO339">
            <v>1.0287999999999999</v>
          </cell>
          <cell r="KP339">
            <v>0</v>
          </cell>
          <cell r="KU339">
            <v>1.0105</v>
          </cell>
          <cell r="KV339">
            <v>1.0476000000000001</v>
          </cell>
          <cell r="KW339">
            <v>1.0863</v>
          </cell>
          <cell r="KX339">
            <v>1.1271</v>
          </cell>
        </row>
        <row r="340">
          <cell r="A340">
            <v>337</v>
          </cell>
          <cell r="B340">
            <v>43958</v>
          </cell>
          <cell r="E340" t="str">
            <v>01.06.2019</v>
          </cell>
          <cell r="F340" t="str">
            <v>г.Сочи</v>
          </cell>
          <cell r="G340" t="str">
            <v>Обл. ремонт</v>
          </cell>
          <cell r="H340" t="str">
            <v>Ремонт объекта: "Автомобильная дорога от горноклиматического курорта "Альпика-Сервис" до финишной зоны горнолыжного курорта "Роза Хутор" км 0+250 - км 4+895, км 5+445 - км 7+156, км 7+466 - км 8+385, км 8+677 - км 10+514 в городе-курорте Сочи" (1 этап)</v>
          </cell>
          <cell r="I340">
            <v>9615822</v>
          </cell>
          <cell r="J340">
            <v>6395248</v>
          </cell>
          <cell r="K340">
            <v>105096097</v>
          </cell>
          <cell r="L340">
            <v>10785451</v>
          </cell>
          <cell r="M340">
            <v>5861236</v>
          </cell>
          <cell r="N340">
            <v>0</v>
          </cell>
          <cell r="O340">
            <v>137753854</v>
          </cell>
          <cell r="R340">
            <v>142694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Y340">
            <v>2461962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1</v>
          </cell>
          <cell r="AP340">
            <v>12</v>
          </cell>
          <cell r="AQ340">
            <v>1</v>
          </cell>
          <cell r="AR340">
            <v>12</v>
          </cell>
          <cell r="AS340">
            <v>1</v>
          </cell>
          <cell r="AT340">
            <v>12</v>
          </cell>
          <cell r="AU340">
            <v>1</v>
          </cell>
          <cell r="AV340">
            <v>12</v>
          </cell>
          <cell r="AW340">
            <v>43983</v>
          </cell>
          <cell r="AX340">
            <v>44348</v>
          </cell>
          <cell r="AY340">
            <v>44713</v>
          </cell>
          <cell r="AZ340">
            <v>44713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4.6449999999999996</v>
          </cell>
          <cell r="BJ340">
            <v>47842.283905000011</v>
          </cell>
          <cell r="BK340">
            <v>1791.3</v>
          </cell>
          <cell r="BL340">
            <v>953.3</v>
          </cell>
          <cell r="BM340">
            <v>3906.4</v>
          </cell>
          <cell r="BO340" t="e">
            <v>#DIV/0!</v>
          </cell>
          <cell r="BP340" t="e">
            <v>#DIV/0!</v>
          </cell>
          <cell r="BQ340" t="e">
            <v>#DIV/0!</v>
          </cell>
          <cell r="BR340" t="e">
            <v>#DIV/0!</v>
          </cell>
          <cell r="BS340" t="e">
            <v>#DIV/0!</v>
          </cell>
          <cell r="BT340" t="e">
            <v>#DIV/0!</v>
          </cell>
          <cell r="BU340" t="str">
            <v>Март 2020</v>
          </cell>
          <cell r="BV340">
            <v>0.61507920000000005</v>
          </cell>
          <cell r="BX340">
            <v>36.775737999999997</v>
          </cell>
          <cell r="BY340">
            <v>1506.9750000000001</v>
          </cell>
          <cell r="CH340">
            <v>125.9117</v>
          </cell>
          <cell r="CK340">
            <v>426.9366</v>
          </cell>
          <cell r="CL340">
            <v>2243.1696000000002</v>
          </cell>
          <cell r="CP340">
            <v>67.595699999999994</v>
          </cell>
          <cell r="CS340">
            <v>5174.8</v>
          </cell>
          <cell r="CX340">
            <v>239.9</v>
          </cell>
          <cell r="CY340">
            <v>50.108166599999997</v>
          </cell>
          <cell r="DA340">
            <v>619787.7300000001</v>
          </cell>
          <cell r="DB340">
            <v>10593.82</v>
          </cell>
          <cell r="DC340">
            <v>823561.88</v>
          </cell>
          <cell r="DD340">
            <v>169552.86</v>
          </cell>
          <cell r="DN340">
            <v>0</v>
          </cell>
          <cell r="DO340">
            <v>0</v>
          </cell>
          <cell r="DQ340">
            <v>0</v>
          </cell>
          <cell r="DU340">
            <v>0</v>
          </cell>
          <cell r="DX340" t="str">
            <v>IV</v>
          </cell>
          <cell r="DY340">
            <v>2</v>
          </cell>
          <cell r="DZ340">
            <v>177359.21400000001</v>
          </cell>
          <cell r="EA340">
            <v>17</v>
          </cell>
          <cell r="KO340">
            <v>1.0287999999999999</v>
          </cell>
          <cell r="KP340">
            <v>0</v>
          </cell>
          <cell r="KU340">
            <v>1.0105</v>
          </cell>
          <cell r="KV340">
            <v>1.0476000000000001</v>
          </cell>
          <cell r="KW340">
            <v>1.0863</v>
          </cell>
          <cell r="KX340">
            <v>1.1271</v>
          </cell>
        </row>
        <row r="341">
          <cell r="A341">
            <v>338</v>
          </cell>
          <cell r="B341">
            <v>43958</v>
          </cell>
          <cell r="E341" t="str">
            <v>01.06.2019</v>
          </cell>
          <cell r="F341" t="str">
            <v>г.Сочи</v>
          </cell>
          <cell r="G341" t="str">
            <v>Обл. ремонт</v>
          </cell>
          <cell r="H341" t="str">
            <v>Ремонт объекта: "Автомобильная дорога от горноклиматического курорта "Альпика-Сервис" до финишной зоны горнолыжного курорта "Роза Хутор" км 0+250 - км 4+895, км 5+445 - км 7+156, км 7+466 - км 8+385, км 8+677 - км 10+514 в городе-курорте Сочи" (2 этап)</v>
          </cell>
          <cell r="I341">
            <v>11938918</v>
          </cell>
          <cell r="J341">
            <v>9184361</v>
          </cell>
          <cell r="K341">
            <v>133068646</v>
          </cell>
          <cell r="L341">
            <v>13465641</v>
          </cell>
          <cell r="M341">
            <v>7404149</v>
          </cell>
          <cell r="N341">
            <v>0</v>
          </cell>
          <cell r="O341">
            <v>175061715</v>
          </cell>
          <cell r="R341">
            <v>137226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Y341">
            <v>5831964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1</v>
          </cell>
          <cell r="AP341">
            <v>12</v>
          </cell>
          <cell r="AQ341">
            <v>1</v>
          </cell>
          <cell r="AR341">
            <v>12</v>
          </cell>
          <cell r="AS341">
            <v>1</v>
          </cell>
          <cell r="AT341">
            <v>12</v>
          </cell>
          <cell r="AU341">
            <v>1</v>
          </cell>
          <cell r="AV341">
            <v>12</v>
          </cell>
          <cell r="AW341">
            <v>43983</v>
          </cell>
          <cell r="AX341">
            <v>44348</v>
          </cell>
          <cell r="AY341">
            <v>44713</v>
          </cell>
          <cell r="AZ341">
            <v>44713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4.4669999999999996</v>
          </cell>
          <cell r="BJ341">
            <v>42615.478464766653</v>
          </cell>
          <cell r="BK341">
            <v>2938.9</v>
          </cell>
          <cell r="BL341">
            <v>1280.6999999999998</v>
          </cell>
          <cell r="BM341">
            <v>6364.7</v>
          </cell>
          <cell r="BO341" t="e">
            <v>#DIV/0!</v>
          </cell>
          <cell r="BP341" t="e">
            <v>#DIV/0!</v>
          </cell>
          <cell r="BQ341" t="e">
            <v>#DIV/0!</v>
          </cell>
          <cell r="BR341" t="e">
            <v>#DIV/0!</v>
          </cell>
          <cell r="BS341" t="e">
            <v>#DIV/0!</v>
          </cell>
          <cell r="BT341" t="e">
            <v>#DIV/0!</v>
          </cell>
          <cell r="BU341" t="str">
            <v>Март 2020</v>
          </cell>
          <cell r="BV341">
            <v>0.97435119999999997</v>
          </cell>
          <cell r="BX341">
            <v>45.439325500000002</v>
          </cell>
          <cell r="BY341">
            <v>3298.8290000000002</v>
          </cell>
          <cell r="CE341">
            <v>37.4</v>
          </cell>
          <cell r="CH341">
            <v>237.60836</v>
          </cell>
          <cell r="CK341">
            <v>1695.0050000000001</v>
          </cell>
          <cell r="CL341">
            <v>2116.3640999999998</v>
          </cell>
          <cell r="CP341">
            <v>779.53890000000001</v>
          </cell>
          <cell r="CS341">
            <v>6386</v>
          </cell>
          <cell r="CU341">
            <v>9.11</v>
          </cell>
          <cell r="CX341">
            <v>1681.2</v>
          </cell>
          <cell r="CY341">
            <v>48.330712859999998</v>
          </cell>
          <cell r="DA341">
            <v>1229963.2000000002</v>
          </cell>
          <cell r="DB341">
            <v>20045.969999999998</v>
          </cell>
          <cell r="DC341">
            <v>949877.12</v>
          </cell>
          <cell r="DD341">
            <v>379191.26</v>
          </cell>
          <cell r="DN341">
            <v>0</v>
          </cell>
          <cell r="DO341">
            <v>0</v>
          </cell>
          <cell r="DQ341">
            <v>0</v>
          </cell>
          <cell r="DU341">
            <v>0</v>
          </cell>
          <cell r="DX341" t="str">
            <v>IV, V</v>
          </cell>
          <cell r="DY341" t="str">
            <v>2,3,4</v>
          </cell>
          <cell r="DZ341">
            <v>228091.413</v>
          </cell>
          <cell r="EA341">
            <v>21.1</v>
          </cell>
          <cell r="KO341">
            <v>1.0287999999999999</v>
          </cell>
          <cell r="KP341">
            <v>0</v>
          </cell>
          <cell r="KU341">
            <v>1.0105</v>
          </cell>
          <cell r="KV341">
            <v>1.0476000000000001</v>
          </cell>
          <cell r="KW341">
            <v>1.0863</v>
          </cell>
          <cell r="KX341">
            <v>1.1271</v>
          </cell>
        </row>
        <row r="342">
          <cell r="A342">
            <v>339</v>
          </cell>
          <cell r="B342">
            <v>43959</v>
          </cell>
          <cell r="E342" t="str">
            <v>01.06.2019</v>
          </cell>
          <cell r="F342" t="str">
            <v>Тимашевский</v>
          </cell>
          <cell r="G342" t="str">
            <v>Обл. ремонт</v>
          </cell>
          <cell r="H342" t="str">
            <v>Ремонт объекта: «Автомобильная дорога х.Ленина - х.Димитрова, км 0+025 - км 2+160 в Тимашевском районе»</v>
          </cell>
          <cell r="I342">
            <v>1611657</v>
          </cell>
          <cell r="J342">
            <v>4175904</v>
          </cell>
          <cell r="K342">
            <v>28007267</v>
          </cell>
          <cell r="L342">
            <v>2099525</v>
          </cell>
          <cell r="M342">
            <v>1182336</v>
          </cell>
          <cell r="N342">
            <v>0</v>
          </cell>
          <cell r="O342">
            <v>37076689</v>
          </cell>
          <cell r="R342">
            <v>13145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Y342">
            <v>12218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1</v>
          </cell>
          <cell r="AP342">
            <v>12</v>
          </cell>
          <cell r="AQ342">
            <v>1</v>
          </cell>
          <cell r="AR342">
            <v>12</v>
          </cell>
          <cell r="AS342">
            <v>1</v>
          </cell>
          <cell r="AT342">
            <v>12</v>
          </cell>
          <cell r="AU342">
            <v>1</v>
          </cell>
          <cell r="AV342">
            <v>12</v>
          </cell>
          <cell r="AW342">
            <v>43983</v>
          </cell>
          <cell r="AX342">
            <v>44348</v>
          </cell>
          <cell r="AY342">
            <v>44713</v>
          </cell>
          <cell r="AZ342">
            <v>44713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2.1349999999999998</v>
          </cell>
          <cell r="BJ342">
            <v>13694.6</v>
          </cell>
          <cell r="BK342">
            <v>100.4</v>
          </cell>
          <cell r="BM342">
            <v>509.1</v>
          </cell>
          <cell r="BO342" t="e">
            <v>#DIV/0!</v>
          </cell>
          <cell r="BP342" t="e">
            <v>#DIV/0!</v>
          </cell>
          <cell r="BQ342" t="e">
            <v>#DIV/0!</v>
          </cell>
          <cell r="BR342" t="e">
            <v>#DIV/0!</v>
          </cell>
          <cell r="BS342" t="e">
            <v>#DIV/0!</v>
          </cell>
          <cell r="BT342" t="e">
            <v>#DIV/0!</v>
          </cell>
          <cell r="BU342" t="str">
            <v>Март 2020</v>
          </cell>
          <cell r="BV342">
            <v>0.35445019999999999</v>
          </cell>
          <cell r="BX342">
            <v>17.9796491</v>
          </cell>
          <cell r="BY342">
            <v>7124.3529699999999</v>
          </cell>
          <cell r="BZ342">
            <v>1.5859799999999999</v>
          </cell>
          <cell r="CH342">
            <v>21.660899999999998</v>
          </cell>
          <cell r="CK342">
            <v>1819.3509200000001</v>
          </cell>
          <cell r="CL342">
            <v>708.12109999999996</v>
          </cell>
          <cell r="CS342">
            <v>1369.46</v>
          </cell>
          <cell r="CX342">
            <v>214</v>
          </cell>
          <cell r="DA342">
            <v>2156231.6999999997</v>
          </cell>
          <cell r="DB342">
            <v>9013.619999999999</v>
          </cell>
          <cell r="DC342">
            <v>341670.15</v>
          </cell>
          <cell r="DD342">
            <v>40344.15</v>
          </cell>
          <cell r="DN342">
            <v>0</v>
          </cell>
          <cell r="DO342">
            <v>0</v>
          </cell>
          <cell r="DQ342">
            <v>0</v>
          </cell>
          <cell r="DU342">
            <v>0</v>
          </cell>
          <cell r="DX342" t="str">
            <v>IV</v>
          </cell>
          <cell r="DY342">
            <v>2</v>
          </cell>
          <cell r="DZ342">
            <v>46708.712</v>
          </cell>
          <cell r="EA342">
            <v>3</v>
          </cell>
          <cell r="KO342">
            <v>1.0287999999999999</v>
          </cell>
          <cell r="KP342">
            <v>0</v>
          </cell>
          <cell r="KU342">
            <v>1.0105</v>
          </cell>
          <cell r="KV342">
            <v>1.0476000000000001</v>
          </cell>
          <cell r="KW342">
            <v>1.0863</v>
          </cell>
          <cell r="KX342">
            <v>1.1271</v>
          </cell>
        </row>
        <row r="343">
          <cell r="A343">
            <v>340</v>
          </cell>
          <cell r="B343">
            <v>43963</v>
          </cell>
          <cell r="E343" t="str">
            <v>01.06.2019</v>
          </cell>
          <cell r="F343" t="str">
            <v>Успенский</v>
          </cell>
          <cell r="G343" t="str">
            <v>Обл. ремонт</v>
          </cell>
          <cell r="H343" t="str">
            <v>Ремонт объекта: "Автомобильная дорога с.Коноково - а.Урупский - с.Трехсельское - с.Пантелеймоновское, км 2+000 - км 2+706, км 2+787 - км 11+640 в Успенском районе"</v>
          </cell>
          <cell r="I343">
            <v>5916571</v>
          </cell>
          <cell r="J343">
            <v>9736694</v>
          </cell>
          <cell r="K343">
            <v>109040115</v>
          </cell>
          <cell r="L343">
            <v>7530679</v>
          </cell>
          <cell r="M343">
            <v>4245748</v>
          </cell>
          <cell r="N343">
            <v>0</v>
          </cell>
          <cell r="O343">
            <v>136467614</v>
          </cell>
          <cell r="P343">
            <v>2193</v>
          </cell>
          <cell r="R343">
            <v>53950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Y343">
            <v>3670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1</v>
          </cell>
          <cell r="AP343">
            <v>12</v>
          </cell>
          <cell r="AQ343">
            <v>1</v>
          </cell>
          <cell r="AR343">
            <v>12</v>
          </cell>
          <cell r="AS343">
            <v>1</v>
          </cell>
          <cell r="AT343">
            <v>12</v>
          </cell>
          <cell r="AU343">
            <v>1</v>
          </cell>
          <cell r="AV343">
            <v>12</v>
          </cell>
          <cell r="AW343">
            <v>43983</v>
          </cell>
          <cell r="AX343">
            <v>44348</v>
          </cell>
          <cell r="AY343">
            <v>44713</v>
          </cell>
          <cell r="AZ343">
            <v>44713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9.5589999999999993</v>
          </cell>
          <cell r="BJ343">
            <v>87546.747785000014</v>
          </cell>
          <cell r="BL343">
            <v>523.6</v>
          </cell>
          <cell r="BM343">
            <v>1641.6000000000001</v>
          </cell>
          <cell r="BN343">
            <v>390</v>
          </cell>
          <cell r="BO343" t="e">
            <v>#DIV/0!</v>
          </cell>
          <cell r="BP343" t="e">
            <v>#DIV/0!</v>
          </cell>
          <cell r="BQ343" t="e">
            <v>#DIV/0!</v>
          </cell>
          <cell r="BR343" t="e">
            <v>#DIV/0!</v>
          </cell>
          <cell r="BS343" t="e">
            <v>#DIV/0!</v>
          </cell>
          <cell r="BT343" t="e">
            <v>#DIV/0!</v>
          </cell>
          <cell r="BU343" t="str">
            <v>Март 2020</v>
          </cell>
          <cell r="BV343">
            <v>1.8056384999999999</v>
          </cell>
          <cell r="BX343">
            <v>78.637085600000006</v>
          </cell>
          <cell r="BY343">
            <v>4548.0910400000002</v>
          </cell>
          <cell r="BZ343">
            <v>2.0334599999999998</v>
          </cell>
          <cell r="CH343">
            <v>99.744349999999997</v>
          </cell>
          <cell r="CK343">
            <v>7395.8792800000001</v>
          </cell>
          <cell r="CL343">
            <v>4151.1404000000002</v>
          </cell>
          <cell r="CP343">
            <v>647.05457000000001</v>
          </cell>
          <cell r="CR343">
            <v>8175.96</v>
          </cell>
          <cell r="CU343">
            <v>31.200000000000003</v>
          </cell>
          <cell r="CV343">
            <v>2</v>
          </cell>
          <cell r="CW343">
            <v>2</v>
          </cell>
          <cell r="CX343">
            <v>172.8</v>
          </cell>
          <cell r="CY343">
            <v>1.9002574000000001</v>
          </cell>
          <cell r="CZ343">
            <v>165235.92000000001</v>
          </cell>
          <cell r="DA343">
            <v>4000089.08</v>
          </cell>
          <cell r="DB343">
            <v>22939.14</v>
          </cell>
          <cell r="DC343">
            <v>1655857.95</v>
          </cell>
          <cell r="DD343">
            <v>540448.31000000006</v>
          </cell>
          <cell r="DN343">
            <v>0</v>
          </cell>
          <cell r="DO343">
            <v>0</v>
          </cell>
          <cell r="DQ343">
            <v>0</v>
          </cell>
          <cell r="DU343">
            <v>0</v>
          </cell>
          <cell r="DX343" t="str">
            <v>II, III</v>
          </cell>
          <cell r="DY343" t="str">
            <v>2,3,4</v>
          </cell>
          <cell r="DZ343">
            <v>172423.79500000001</v>
          </cell>
          <cell r="EA343">
            <v>9.6</v>
          </cell>
          <cell r="KO343">
            <v>1.0287999999999999</v>
          </cell>
          <cell r="KP343">
            <v>0</v>
          </cell>
          <cell r="KU343">
            <v>1.0105</v>
          </cell>
          <cell r="KV343">
            <v>1.0476000000000001</v>
          </cell>
          <cell r="KW343">
            <v>1.0863</v>
          </cell>
          <cell r="KX343">
            <v>1.1271</v>
          </cell>
        </row>
        <row r="344">
          <cell r="A344">
            <v>341</v>
          </cell>
          <cell r="B344">
            <v>43963</v>
          </cell>
          <cell r="E344" t="str">
            <v>01.06.2019</v>
          </cell>
          <cell r="F344" t="str">
            <v>Тимашевский</v>
          </cell>
          <cell r="G344" t="str">
            <v>Обл. ремонт</v>
          </cell>
          <cell r="H344" t="str">
            <v>Ремонт объекта: "Автомобильная дорога ст-ца Медведовская - х.Большевик, км 4+747 - км 10+290 в Тимашевском районе"</v>
          </cell>
          <cell r="I344">
            <v>4017972</v>
          </cell>
          <cell r="J344">
            <v>12198363</v>
          </cell>
          <cell r="K344">
            <v>63017911</v>
          </cell>
          <cell r="L344">
            <v>5186834</v>
          </cell>
          <cell r="M344">
            <v>2916838</v>
          </cell>
          <cell r="N344">
            <v>0</v>
          </cell>
          <cell r="O344">
            <v>87337918</v>
          </cell>
          <cell r="R344">
            <v>31284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Y344">
            <v>10560476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1</v>
          </cell>
          <cell r="AP344">
            <v>12</v>
          </cell>
          <cell r="AQ344">
            <v>1</v>
          </cell>
          <cell r="AR344">
            <v>12</v>
          </cell>
          <cell r="AS344">
            <v>1</v>
          </cell>
          <cell r="AT344">
            <v>12</v>
          </cell>
          <cell r="AU344">
            <v>1</v>
          </cell>
          <cell r="AV344">
            <v>12</v>
          </cell>
          <cell r="AW344">
            <v>43983</v>
          </cell>
          <cell r="AX344">
            <v>44348</v>
          </cell>
          <cell r="AY344">
            <v>44713</v>
          </cell>
          <cell r="AZ344">
            <v>44713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5.5430000000000001</v>
          </cell>
          <cell r="BJ344">
            <v>35385.482974999999</v>
          </cell>
          <cell r="BL344">
            <v>234.9</v>
          </cell>
          <cell r="BM344">
            <v>1183</v>
          </cell>
          <cell r="BN344">
            <v>156.9</v>
          </cell>
          <cell r="BO344" t="e">
            <v>#DIV/0!</v>
          </cell>
          <cell r="BP344" t="e">
            <v>#DIV/0!</v>
          </cell>
          <cell r="BQ344" t="e">
            <v>#DIV/0!</v>
          </cell>
          <cell r="BR344" t="e">
            <v>#DIV/0!</v>
          </cell>
          <cell r="BS344" t="e">
            <v>#DIV/0!</v>
          </cell>
          <cell r="BT344" t="e">
            <v>#DIV/0!</v>
          </cell>
          <cell r="BU344" t="str">
            <v>Март 2020</v>
          </cell>
          <cell r="BV344">
            <v>0.82358339999999997</v>
          </cell>
          <cell r="BX344">
            <v>40.472459499999999</v>
          </cell>
          <cell r="BY344">
            <v>12569.915219999999</v>
          </cell>
          <cell r="BZ344">
            <v>3.7540800000000001</v>
          </cell>
          <cell r="CA344">
            <v>1517.6759999999999</v>
          </cell>
          <cell r="CH344">
            <v>58.558184000000004</v>
          </cell>
          <cell r="CK344">
            <v>3893.8589999999999</v>
          </cell>
          <cell r="CL344">
            <v>1839.5735999999999</v>
          </cell>
          <cell r="CS344">
            <v>3554.24</v>
          </cell>
          <cell r="CU344">
            <v>12.41</v>
          </cell>
          <cell r="CV344">
            <v>2</v>
          </cell>
          <cell r="CX344">
            <v>92.8</v>
          </cell>
          <cell r="CY344">
            <v>0.93645149999999999</v>
          </cell>
          <cell r="CZ344">
            <v>85385.59</v>
          </cell>
          <cell r="DA344">
            <v>813118.03</v>
          </cell>
          <cell r="DB344">
            <v>10931.14</v>
          </cell>
          <cell r="DC344">
            <v>821128.59</v>
          </cell>
          <cell r="DD344">
            <v>48629.82</v>
          </cell>
          <cell r="DN344">
            <v>0</v>
          </cell>
          <cell r="DO344">
            <v>0</v>
          </cell>
          <cell r="DQ344">
            <v>0</v>
          </cell>
          <cell r="DU344">
            <v>0</v>
          </cell>
          <cell r="DX344" t="str">
            <v>IV</v>
          </cell>
          <cell r="DY344">
            <v>2</v>
          </cell>
          <cell r="DZ344">
            <v>123072.754</v>
          </cell>
          <cell r="EA344">
            <v>6.5</v>
          </cell>
          <cell r="KO344">
            <v>1.0287999999999999</v>
          </cell>
          <cell r="KP344">
            <v>0</v>
          </cell>
          <cell r="KU344">
            <v>1.0105</v>
          </cell>
          <cell r="KV344">
            <v>1.0476000000000001</v>
          </cell>
          <cell r="KW344">
            <v>1.0863</v>
          </cell>
          <cell r="KX344">
            <v>1.1271</v>
          </cell>
        </row>
        <row r="345">
          <cell r="A345">
            <v>342</v>
          </cell>
          <cell r="B345">
            <v>43963</v>
          </cell>
          <cell r="E345" t="str">
            <v>01.06.2019</v>
          </cell>
          <cell r="F345" t="str">
            <v>Курганинский</v>
          </cell>
          <cell r="G345" t="str">
            <v>Обл. ремонт</v>
          </cell>
          <cell r="H345" t="str">
            <v>Ремонт объекта: "Автомобильная дорога ст-ца Михайловская - х.Южный, км 6+350 - км 10+390 в Курганинском районе"</v>
          </cell>
          <cell r="I345">
            <v>2520453</v>
          </cell>
          <cell r="J345">
            <v>9172374</v>
          </cell>
          <cell r="K345">
            <v>37524448</v>
          </cell>
          <cell r="L345">
            <v>3264723</v>
          </cell>
          <cell r="M345">
            <v>1837124</v>
          </cell>
          <cell r="N345">
            <v>0</v>
          </cell>
          <cell r="O345">
            <v>54319122</v>
          </cell>
          <cell r="R345">
            <v>24874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Y345">
            <v>230253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1</v>
          </cell>
          <cell r="AP345">
            <v>12</v>
          </cell>
          <cell r="AQ345">
            <v>1</v>
          </cell>
          <cell r="AR345">
            <v>12</v>
          </cell>
          <cell r="AS345">
            <v>1</v>
          </cell>
          <cell r="AT345">
            <v>12</v>
          </cell>
          <cell r="AU345">
            <v>1</v>
          </cell>
          <cell r="AV345">
            <v>12</v>
          </cell>
          <cell r="AW345">
            <v>43983</v>
          </cell>
          <cell r="AX345">
            <v>44348</v>
          </cell>
          <cell r="AY345">
            <v>44713</v>
          </cell>
          <cell r="AZ345">
            <v>44713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4.04</v>
          </cell>
          <cell r="BJ345">
            <v>25818.879999999997</v>
          </cell>
          <cell r="BM345">
            <v>45.599999999999994</v>
          </cell>
          <cell r="BO345" t="e">
            <v>#DIV/0!</v>
          </cell>
          <cell r="BP345" t="e">
            <v>#DIV/0!</v>
          </cell>
          <cell r="BQ345" t="e">
            <v>#DIV/0!</v>
          </cell>
          <cell r="BR345" t="e">
            <v>#DIV/0!</v>
          </cell>
          <cell r="BS345" t="e">
            <v>#DIV/0!</v>
          </cell>
          <cell r="BT345" t="e">
            <v>#DIV/0!</v>
          </cell>
          <cell r="BU345" t="str">
            <v>Март 2020</v>
          </cell>
          <cell r="BV345">
            <v>0.58056600000000003</v>
          </cell>
          <cell r="BX345">
            <v>28.774399299999999</v>
          </cell>
          <cell r="BY345">
            <v>8855.0830399999995</v>
          </cell>
          <cell r="BZ345">
            <v>1.0830599999999999</v>
          </cell>
          <cell r="CA345">
            <v>1095.192</v>
          </cell>
          <cell r="CH345">
            <v>4.6156800000000002</v>
          </cell>
          <cell r="CK345">
            <v>2672.66212</v>
          </cell>
          <cell r="CL345">
            <v>1249.5215000000001</v>
          </cell>
          <cell r="CR345">
            <v>2581.89</v>
          </cell>
          <cell r="CY345">
            <v>4.0337880000000007E-2</v>
          </cell>
          <cell r="DB345">
            <v>10122.700000000001</v>
          </cell>
          <cell r="DC345">
            <v>573004.56000000006</v>
          </cell>
          <cell r="DD345">
            <v>58437.35</v>
          </cell>
          <cell r="DN345">
            <v>0</v>
          </cell>
          <cell r="DO345">
            <v>0</v>
          </cell>
          <cell r="DQ345">
            <v>0</v>
          </cell>
          <cell r="DU345">
            <v>0</v>
          </cell>
          <cell r="DX345" t="str">
            <v>IV</v>
          </cell>
          <cell r="DY345">
            <v>2</v>
          </cell>
          <cell r="DZ345">
            <v>68658.019</v>
          </cell>
          <cell r="EA345">
            <v>4.5</v>
          </cell>
          <cell r="KO345">
            <v>1.0287999999999999</v>
          </cell>
          <cell r="KP345">
            <v>0</v>
          </cell>
          <cell r="KU345">
            <v>1.0105</v>
          </cell>
          <cell r="KV345">
            <v>1.0476000000000001</v>
          </cell>
          <cell r="KW345">
            <v>1.0863</v>
          </cell>
          <cell r="KX345">
            <v>1.1271</v>
          </cell>
        </row>
        <row r="346">
          <cell r="A346">
            <v>343</v>
          </cell>
          <cell r="B346">
            <v>43964</v>
          </cell>
          <cell r="C346">
            <v>43980</v>
          </cell>
          <cell r="D346">
            <v>43980</v>
          </cell>
          <cell r="E346" t="str">
            <v>01.06.2019</v>
          </cell>
          <cell r="F346" t="str">
            <v>г.Сочи</v>
          </cell>
          <cell r="G346" t="str">
            <v>Обл. ремонт</v>
          </cell>
          <cell r="H346" t="str">
            <v>Ликвидация последствий чрезвычайной ситуации на автомобильной дороге п.Хоста - с.Калиновое Озеро, км 1+359 (слева) в городе-курорте Сочи (аварийно-восстановительные работы в зоне чрезвычайной ситуации)</v>
          </cell>
          <cell r="I346">
            <v>3935928</v>
          </cell>
          <cell r="J346">
            <v>10137370</v>
          </cell>
          <cell r="K346">
            <v>13341100</v>
          </cell>
          <cell r="L346">
            <v>4993633</v>
          </cell>
          <cell r="M346">
            <v>2648649</v>
          </cell>
          <cell r="N346">
            <v>0</v>
          </cell>
          <cell r="O346">
            <v>35046403</v>
          </cell>
          <cell r="P346">
            <v>10277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Y346">
            <v>1360149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1</v>
          </cell>
          <cell r="AP346">
            <v>12</v>
          </cell>
          <cell r="AQ346">
            <v>1</v>
          </cell>
          <cell r="AR346">
            <v>12</v>
          </cell>
          <cell r="AS346">
            <v>1</v>
          </cell>
          <cell r="AT346">
            <v>12</v>
          </cell>
          <cell r="AU346">
            <v>1</v>
          </cell>
          <cell r="AV346">
            <v>12</v>
          </cell>
          <cell r="AW346">
            <v>43983</v>
          </cell>
          <cell r="AX346">
            <v>44348</v>
          </cell>
          <cell r="AY346">
            <v>44713</v>
          </cell>
          <cell r="AZ346">
            <v>44713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0.12</v>
          </cell>
          <cell r="BO346" t="e">
            <v>#DIV/0!</v>
          </cell>
          <cell r="BP346" t="e">
            <v>#DIV/0!</v>
          </cell>
          <cell r="BQ346" t="e">
            <v>#DIV/0!</v>
          </cell>
          <cell r="BR346" t="e">
            <v>#DIV/0!</v>
          </cell>
          <cell r="BS346" t="e">
            <v>#DIV/0!</v>
          </cell>
          <cell r="BT346" t="e">
            <v>#DIV/0!</v>
          </cell>
          <cell r="BU346" t="str">
            <v>Март 2020</v>
          </cell>
          <cell r="DL346" t="str">
            <v>ООО "МостоБурСтрой"</v>
          </cell>
          <cell r="DM346">
            <v>48036530.399999999</v>
          </cell>
          <cell r="DN346">
            <v>0</v>
          </cell>
          <cell r="DO346">
            <v>0</v>
          </cell>
          <cell r="DQ346">
            <v>0</v>
          </cell>
          <cell r="DU346">
            <v>0</v>
          </cell>
          <cell r="DX346">
            <v>4</v>
          </cell>
          <cell r="DZ346">
            <v>51306.463000000003</v>
          </cell>
          <cell r="EA346">
            <v>5.8</v>
          </cell>
          <cell r="KO346">
            <v>1.0287999999999999</v>
          </cell>
          <cell r="KP346">
            <v>0</v>
          </cell>
          <cell r="KU346">
            <v>1.0105</v>
          </cell>
          <cell r="KV346">
            <v>1.0476000000000001</v>
          </cell>
          <cell r="KW346">
            <v>1.0863</v>
          </cell>
          <cell r="KX346">
            <v>1.1271</v>
          </cell>
        </row>
        <row r="347">
          <cell r="A347">
            <v>344</v>
          </cell>
          <cell r="B347">
            <v>43965</v>
          </cell>
          <cell r="C347">
            <v>43980</v>
          </cell>
          <cell r="D347">
            <v>43980</v>
          </cell>
          <cell r="E347" t="str">
            <v>01.06.2019</v>
          </cell>
          <cell r="F347" t="str">
            <v>г.Сочи</v>
          </cell>
          <cell r="G347" t="str">
            <v>Обл. ремонт</v>
          </cell>
          <cell r="H347" t="str">
            <v xml:space="preserve">Ремонт объекта: "Автомобильная дорога п.Макопсе – а.Наджиго, км 5+300 в городе-курорте Сочи" </v>
          </cell>
          <cell r="I347">
            <v>1217660</v>
          </cell>
          <cell r="J347">
            <v>849662</v>
          </cell>
          <cell r="K347">
            <v>9209532</v>
          </cell>
          <cell r="L347">
            <v>1325149</v>
          </cell>
          <cell r="M347">
            <v>771403</v>
          </cell>
          <cell r="N347">
            <v>0</v>
          </cell>
          <cell r="O347">
            <v>13363573</v>
          </cell>
          <cell r="P347">
            <v>9833</v>
          </cell>
          <cell r="R347">
            <v>8523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Y347">
            <v>3918694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1</v>
          </cell>
          <cell r="AP347">
            <v>12</v>
          </cell>
          <cell r="AQ347">
            <v>1</v>
          </cell>
          <cell r="AR347">
            <v>12</v>
          </cell>
          <cell r="AS347">
            <v>1</v>
          </cell>
          <cell r="AT347">
            <v>12</v>
          </cell>
          <cell r="AU347">
            <v>1</v>
          </cell>
          <cell r="AV347">
            <v>12</v>
          </cell>
          <cell r="AW347">
            <v>43983</v>
          </cell>
          <cell r="AX347">
            <v>44348</v>
          </cell>
          <cell r="AY347">
            <v>44713</v>
          </cell>
          <cell r="AZ347">
            <v>44713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O347" t="e">
            <v>#DIV/0!</v>
          </cell>
          <cell r="BP347" t="e">
            <v>#DIV/0!</v>
          </cell>
          <cell r="BQ347" t="e">
            <v>#DIV/0!</v>
          </cell>
          <cell r="BR347" t="e">
            <v>#DIV/0!</v>
          </cell>
          <cell r="BS347" t="e">
            <v>#DIV/0!</v>
          </cell>
          <cell r="BT347" t="e">
            <v>#DIV/0!</v>
          </cell>
          <cell r="BU347" t="str">
            <v>Март 2020</v>
          </cell>
          <cell r="DN347">
            <v>0</v>
          </cell>
          <cell r="DO347">
            <v>0</v>
          </cell>
          <cell r="DQ347">
            <v>0</v>
          </cell>
          <cell r="DU347">
            <v>0</v>
          </cell>
          <cell r="DX347">
            <v>4</v>
          </cell>
          <cell r="DZ347">
            <v>22454.449000000001</v>
          </cell>
          <cell r="EA347">
            <v>2</v>
          </cell>
          <cell r="KO347">
            <v>1.0287999999999999</v>
          </cell>
          <cell r="KP347">
            <v>0</v>
          </cell>
          <cell r="KU347">
            <v>1.0105</v>
          </cell>
          <cell r="KV347">
            <v>1.0476000000000001</v>
          </cell>
          <cell r="KW347">
            <v>1.0863</v>
          </cell>
          <cell r="KX347">
            <v>1.1271</v>
          </cell>
        </row>
        <row r="348">
          <cell r="A348">
            <v>345</v>
          </cell>
          <cell r="B348">
            <v>43966</v>
          </cell>
          <cell r="E348" t="str">
            <v>01.06.2019</v>
          </cell>
          <cell r="F348" t="str">
            <v>Курганинский</v>
          </cell>
          <cell r="G348" t="str">
            <v>Обл. ремонт</v>
          </cell>
          <cell r="H348" t="str">
            <v>Ремонт объекта: «Автомобильная дорога г.Гулькевичи - х.Чаплыгин - ст-ца Михайловская, км 55+082 - км 57+025 в Курганинском районе»</v>
          </cell>
          <cell r="I348">
            <v>1556369</v>
          </cell>
          <cell r="J348">
            <v>5417921</v>
          </cell>
          <cell r="K348">
            <v>26707032</v>
          </cell>
          <cell r="L348">
            <v>2021683</v>
          </cell>
          <cell r="M348">
            <v>1144784</v>
          </cell>
          <cell r="N348">
            <v>0</v>
          </cell>
          <cell r="O348">
            <v>36847789</v>
          </cell>
          <cell r="R348">
            <v>11963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Y348">
            <v>155561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1</v>
          </cell>
          <cell r="AP348">
            <v>12</v>
          </cell>
          <cell r="AQ348">
            <v>1</v>
          </cell>
          <cell r="AR348">
            <v>12</v>
          </cell>
          <cell r="AS348">
            <v>1</v>
          </cell>
          <cell r="AT348">
            <v>12</v>
          </cell>
          <cell r="AU348">
            <v>1</v>
          </cell>
          <cell r="AV348">
            <v>12</v>
          </cell>
          <cell r="AW348">
            <v>43983</v>
          </cell>
          <cell r="AX348">
            <v>44348</v>
          </cell>
          <cell r="AY348">
            <v>44713</v>
          </cell>
          <cell r="AZ348">
            <v>44713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1.9430000000000001</v>
          </cell>
          <cell r="BO348" t="e">
            <v>#DIV/0!</v>
          </cell>
          <cell r="BP348" t="e">
            <v>#DIV/0!</v>
          </cell>
          <cell r="BQ348" t="e">
            <v>#DIV/0!</v>
          </cell>
          <cell r="BR348" t="e">
            <v>#DIV/0!</v>
          </cell>
          <cell r="BS348" t="e">
            <v>#DIV/0!</v>
          </cell>
          <cell r="BT348" t="e">
            <v>#DIV/0!</v>
          </cell>
          <cell r="BU348" t="str">
            <v>Март 2020</v>
          </cell>
          <cell r="BV348">
            <v>0.49806790000000001</v>
          </cell>
          <cell r="BX348">
            <v>19.361548599999999</v>
          </cell>
          <cell r="BY348">
            <v>4991.7431199999992</v>
          </cell>
          <cell r="BZ348">
            <v>2.5363799999999999</v>
          </cell>
          <cell r="CH348">
            <v>7.2879199999999997</v>
          </cell>
          <cell r="CK348">
            <v>17.54016</v>
          </cell>
          <cell r="CL348">
            <v>694.04169999999999</v>
          </cell>
          <cell r="CO348">
            <v>1918.60842</v>
          </cell>
          <cell r="CP348">
            <v>1065.1266800000001</v>
          </cell>
          <cell r="CR348">
            <v>1392.62</v>
          </cell>
          <cell r="DB348">
            <v>8872.85</v>
          </cell>
          <cell r="DC348">
            <v>276198.93</v>
          </cell>
          <cell r="DD348">
            <v>74700.34</v>
          </cell>
          <cell r="DN348">
            <v>0</v>
          </cell>
          <cell r="DO348">
            <v>0</v>
          </cell>
          <cell r="DQ348">
            <v>0</v>
          </cell>
          <cell r="DU348">
            <v>0</v>
          </cell>
          <cell r="DX348">
            <v>4</v>
          </cell>
          <cell r="DZ348">
            <v>46717.71</v>
          </cell>
          <cell r="EA348">
            <v>2.8</v>
          </cell>
          <cell r="KO348">
            <v>1.0287999999999999</v>
          </cell>
          <cell r="KP348">
            <v>0</v>
          </cell>
          <cell r="KU348">
            <v>1.0105</v>
          </cell>
          <cell r="KV348">
            <v>1.0476000000000001</v>
          </cell>
          <cell r="KW348">
            <v>1.0863</v>
          </cell>
          <cell r="KX348">
            <v>1.1271</v>
          </cell>
        </row>
        <row r="349">
          <cell r="A349">
            <v>346</v>
          </cell>
          <cell r="B349">
            <v>43966</v>
          </cell>
          <cell r="C349">
            <v>43977</v>
          </cell>
          <cell r="D349">
            <v>43977</v>
          </cell>
          <cell r="E349" t="str">
            <v>01.06.2019</v>
          </cell>
          <cell r="F349" t="str">
            <v>Туапсинский</v>
          </cell>
          <cell r="G349" t="str">
            <v>Обл. ремонт</v>
          </cell>
          <cell r="H349" t="str">
            <v>Ремонт автомобильной дороги г.Майкоп - г.Туапсе, км 95+343 - км 96+130, км 96+535 - км 100+300, км 100+650 - км 102+030 в Туапсинском районе</v>
          </cell>
          <cell r="I349">
            <v>1622377</v>
          </cell>
          <cell r="J349">
            <v>2488326</v>
          </cell>
          <cell r="K349">
            <v>14795670</v>
          </cell>
          <cell r="L349">
            <v>2206368</v>
          </cell>
          <cell r="M349">
            <v>1237112</v>
          </cell>
          <cell r="N349">
            <v>0</v>
          </cell>
          <cell r="O349">
            <v>22349853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1</v>
          </cell>
          <cell r="AP349">
            <v>12</v>
          </cell>
          <cell r="AQ349">
            <v>1</v>
          </cell>
          <cell r="AR349">
            <v>12</v>
          </cell>
          <cell r="AS349">
            <v>1</v>
          </cell>
          <cell r="AT349">
            <v>12</v>
          </cell>
          <cell r="AU349">
            <v>1</v>
          </cell>
          <cell r="AV349">
            <v>12</v>
          </cell>
          <cell r="AW349">
            <v>43983</v>
          </cell>
          <cell r="AX349">
            <v>44348</v>
          </cell>
          <cell r="AY349">
            <v>44713</v>
          </cell>
          <cell r="AZ349">
            <v>44713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5.9319999999999879</v>
          </cell>
          <cell r="BO349" t="e">
            <v>#DIV/0!</v>
          </cell>
          <cell r="BP349" t="e">
            <v>#DIV/0!</v>
          </cell>
          <cell r="BQ349" t="e">
            <v>#DIV/0!</v>
          </cell>
          <cell r="BR349" t="e">
            <v>#DIV/0!</v>
          </cell>
          <cell r="BS349" t="e">
            <v>#DIV/0!</v>
          </cell>
          <cell r="BT349" t="e">
            <v>#DIV/0!</v>
          </cell>
          <cell r="BU349" t="str">
            <v>Март 2020</v>
          </cell>
          <cell r="BV349">
            <v>7.2901599999999997E-2</v>
          </cell>
          <cell r="BX349">
            <v>4.2528699999999997</v>
          </cell>
          <cell r="BY349">
            <v>6970.8868000000002</v>
          </cell>
          <cell r="BZ349">
            <v>1461.768</v>
          </cell>
          <cell r="CH349">
            <v>13.763999999999999</v>
          </cell>
          <cell r="CK349">
            <v>135.6584</v>
          </cell>
          <cell r="CL349">
            <v>252.197</v>
          </cell>
          <cell r="CS349">
            <v>533.6</v>
          </cell>
          <cell r="DB349">
            <v>353.94</v>
          </cell>
          <cell r="DC349">
            <v>102784.56</v>
          </cell>
          <cell r="DD349">
            <v>3799.67</v>
          </cell>
          <cell r="DN349">
            <v>0</v>
          </cell>
          <cell r="DO349">
            <v>0</v>
          </cell>
          <cell r="DQ349">
            <v>0</v>
          </cell>
          <cell r="DU349">
            <v>0</v>
          </cell>
          <cell r="DX349" t="str">
            <v>4 (возможно и 3, уточнить)</v>
          </cell>
          <cell r="DZ349">
            <v>27876.87</v>
          </cell>
          <cell r="EA349">
            <v>2.9</v>
          </cell>
          <cell r="KO349">
            <v>1.0287999999999999</v>
          </cell>
          <cell r="KP349">
            <v>0</v>
          </cell>
          <cell r="KU349">
            <v>1.0105</v>
          </cell>
          <cell r="KV349">
            <v>1.0476000000000001</v>
          </cell>
          <cell r="KW349">
            <v>1.0863</v>
          </cell>
          <cell r="KX349">
            <v>1.1271</v>
          </cell>
        </row>
        <row r="350">
          <cell r="A350">
            <v>347</v>
          </cell>
          <cell r="B350">
            <v>43973</v>
          </cell>
          <cell r="E350" t="str">
            <v>01.06.2019</v>
          </cell>
          <cell r="F350" t="str">
            <v>Павловский</v>
          </cell>
          <cell r="G350" t="str">
            <v>Обл. ремонт</v>
          </cell>
          <cell r="H350" t="str">
            <v>Ремонт автомобильной дороги ст-ца Павловская - ст-ца Весёлая - ст-ца Незамаевская, км 4+190 - км 11+540 в Павловском районе</v>
          </cell>
          <cell r="I350">
            <v>3455289</v>
          </cell>
          <cell r="J350">
            <v>5938205</v>
          </cell>
          <cell r="K350">
            <v>87721178</v>
          </cell>
          <cell r="L350">
            <v>4614422</v>
          </cell>
          <cell r="M350">
            <v>2603192</v>
          </cell>
          <cell r="N350">
            <v>0</v>
          </cell>
          <cell r="O350">
            <v>104332286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Y350">
            <v>306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1</v>
          </cell>
          <cell r="AP350">
            <v>12</v>
          </cell>
          <cell r="AQ350">
            <v>1</v>
          </cell>
          <cell r="AR350">
            <v>12</v>
          </cell>
          <cell r="AS350">
            <v>1</v>
          </cell>
          <cell r="AT350">
            <v>12</v>
          </cell>
          <cell r="AU350">
            <v>1</v>
          </cell>
          <cell r="AV350">
            <v>12</v>
          </cell>
          <cell r="AW350">
            <v>43983</v>
          </cell>
          <cell r="AX350">
            <v>44348</v>
          </cell>
          <cell r="AY350">
            <v>44713</v>
          </cell>
          <cell r="AZ350">
            <v>44713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7.3499999999999988</v>
          </cell>
          <cell r="BO350" t="e">
            <v>#DIV/0!</v>
          </cell>
          <cell r="BP350" t="e">
            <v>#DIV/0!</v>
          </cell>
          <cell r="BQ350" t="e">
            <v>#DIV/0!</v>
          </cell>
          <cell r="BR350" t="e">
            <v>#DIV/0!</v>
          </cell>
          <cell r="BS350" t="e">
            <v>#DIV/0!</v>
          </cell>
          <cell r="BT350" t="e">
            <v>#DIV/0!</v>
          </cell>
          <cell r="BU350" t="str">
            <v>Март 2020</v>
          </cell>
          <cell r="BV350">
            <v>1.8842592</v>
          </cell>
          <cell r="BX350">
            <v>53.966850000000001</v>
          </cell>
          <cell r="BY350">
            <v>5635.2453000000005</v>
          </cell>
          <cell r="CA350">
            <v>447.92999999999995</v>
          </cell>
          <cell r="CH350">
            <v>18.859360000000002</v>
          </cell>
          <cell r="CK350">
            <v>9886.7759999999998</v>
          </cell>
          <cell r="CL350">
            <v>875.93259999999998</v>
          </cell>
          <cell r="CP350">
            <v>984.91959999999995</v>
          </cell>
          <cell r="CS350">
            <v>5967.4470000000001</v>
          </cell>
          <cell r="CU350">
            <v>117.864</v>
          </cell>
          <cell r="CX350">
            <v>47</v>
          </cell>
          <cell r="CY350">
            <v>0.33500169999999996</v>
          </cell>
          <cell r="DB350">
            <v>11985.33</v>
          </cell>
          <cell r="DC350">
            <v>950535.9</v>
          </cell>
          <cell r="DD350">
            <v>24668.02</v>
          </cell>
          <cell r="DN350">
            <v>0</v>
          </cell>
          <cell r="DO350">
            <v>0</v>
          </cell>
          <cell r="DQ350">
            <v>0</v>
          </cell>
          <cell r="DU350">
            <v>0</v>
          </cell>
          <cell r="DX350">
            <v>3</v>
          </cell>
          <cell r="DZ350">
            <v>129242.17600000001</v>
          </cell>
          <cell r="EA350">
            <v>6</v>
          </cell>
          <cell r="KO350">
            <v>1.0287999999999999</v>
          </cell>
          <cell r="KP350">
            <v>0</v>
          </cell>
          <cell r="KU350">
            <v>1.0105</v>
          </cell>
          <cell r="KV350">
            <v>1.0476000000000001</v>
          </cell>
          <cell r="KW350">
            <v>1.0863</v>
          </cell>
          <cell r="KX350">
            <v>1.1271</v>
          </cell>
        </row>
        <row r="351">
          <cell r="A351">
            <v>348</v>
          </cell>
          <cell r="B351">
            <v>43977</v>
          </cell>
          <cell r="C351" t="str">
            <v>распечатал расчет</v>
          </cell>
          <cell r="E351" t="str">
            <v>01.06.2019</v>
          </cell>
          <cell r="F351" t="str">
            <v>Тихорецкий</v>
          </cell>
          <cell r="G351" t="str">
            <v>Обл. ремонт</v>
          </cell>
          <cell r="H351" t="str">
            <v>Устройство пункта весового и габаритного контроля транспортных средств на объекте: "Автомобильная дорога ст-ца Журавская - г.Тихорецк, км 63+490 в Тихорецком районе"</v>
          </cell>
          <cell r="I351">
            <v>492850</v>
          </cell>
          <cell r="J351">
            <v>3207540</v>
          </cell>
          <cell r="K351">
            <v>15823500</v>
          </cell>
          <cell r="L351">
            <v>575960</v>
          </cell>
          <cell r="M351">
            <v>329960</v>
          </cell>
          <cell r="N351">
            <v>0</v>
          </cell>
          <cell r="O351">
            <v>19669580</v>
          </cell>
          <cell r="P351">
            <v>760230</v>
          </cell>
          <cell r="Q351">
            <v>28549180</v>
          </cell>
          <cell r="R351">
            <v>10070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X351">
            <v>9040</v>
          </cell>
          <cell r="Y351">
            <v>10</v>
          </cell>
          <cell r="Z351">
            <v>0</v>
          </cell>
          <cell r="AA351">
            <v>49779920</v>
          </cell>
          <cell r="AB351">
            <v>49779920</v>
          </cell>
          <cell r="AC351">
            <v>0</v>
          </cell>
          <cell r="AD351">
            <v>9955984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62238758.399999999</v>
          </cell>
          <cell r="AO351">
            <v>8</v>
          </cell>
          <cell r="AP351">
            <v>12</v>
          </cell>
          <cell r="AQ351">
            <v>1</v>
          </cell>
          <cell r="AR351">
            <v>12</v>
          </cell>
          <cell r="AS351">
            <v>1</v>
          </cell>
          <cell r="AT351">
            <v>12</v>
          </cell>
          <cell r="AU351">
            <v>1</v>
          </cell>
          <cell r="AV351">
            <v>12</v>
          </cell>
          <cell r="AW351">
            <v>44105</v>
          </cell>
          <cell r="AX351">
            <v>44348</v>
          </cell>
          <cell r="AY351">
            <v>44713</v>
          </cell>
          <cell r="AZ351">
            <v>44713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0.95799999999999996</v>
          </cell>
          <cell r="BO351" t="e">
            <v>#DIV/0!</v>
          </cell>
          <cell r="BP351" t="e">
            <v>#DIV/0!</v>
          </cell>
          <cell r="BQ351" t="e">
            <v>#DIV/0!</v>
          </cell>
          <cell r="BR351" t="e">
            <v>#DIV/0!</v>
          </cell>
          <cell r="BS351" t="e">
            <v>#DIV/0!</v>
          </cell>
          <cell r="BT351" t="e">
            <v>#DIV/0!</v>
          </cell>
          <cell r="BU351" t="str">
            <v>Март 2020</v>
          </cell>
          <cell r="DN351">
            <v>0</v>
          </cell>
          <cell r="DO351">
            <v>0</v>
          </cell>
          <cell r="DQ351">
            <v>0</v>
          </cell>
          <cell r="DU351">
            <v>0</v>
          </cell>
          <cell r="DV351" t="str">
            <v>23-1-1-3-020279-2020 от 27.05.2020</v>
          </cell>
          <cell r="DW351" t="str">
            <v>№379 от 04.06.2020</v>
          </cell>
          <cell r="DX351">
            <v>2</v>
          </cell>
          <cell r="DY351">
            <v>2</v>
          </cell>
          <cell r="DZ351">
            <v>68627.350000000006</v>
          </cell>
          <cell r="EA351">
            <v>4.2</v>
          </cell>
          <cell r="KO351">
            <v>1.0287999999999999</v>
          </cell>
          <cell r="KP351">
            <v>0</v>
          </cell>
          <cell r="KQ351">
            <v>1</v>
          </cell>
          <cell r="KU351">
            <v>1.0105</v>
          </cell>
          <cell r="KV351">
            <v>1.0476000000000001</v>
          </cell>
          <cell r="KW351">
            <v>1.0863</v>
          </cell>
          <cell r="KX351">
            <v>1.1271</v>
          </cell>
          <cell r="KY351">
            <v>1.0150999999999999</v>
          </cell>
          <cell r="KZ351" t="str">
            <v>Краснодарский край, Тихорецкий район</v>
          </cell>
          <cell r="LA351">
            <v>100</v>
          </cell>
        </row>
        <row r="352">
          <cell r="A352">
            <v>349</v>
          </cell>
          <cell r="B352">
            <v>43977</v>
          </cell>
          <cell r="C352" t="str">
            <v>распечатал расчет</v>
          </cell>
          <cell r="E352" t="str">
            <v>01.06.2019</v>
          </cell>
          <cell r="F352" t="str">
            <v>Красноармейский</v>
          </cell>
          <cell r="G352" t="str">
            <v>Обл. ремонт</v>
          </cell>
          <cell r="H352" t="str">
            <v>Устройство пункта весового и габаритного контроля транспортных средств на объекте: "Автомобильная дорога г.Тимашевск - ст-ца Полтавская, км 51+500 в Красноармейском районе"</v>
          </cell>
          <cell r="I352">
            <v>506890</v>
          </cell>
          <cell r="J352">
            <v>3018480</v>
          </cell>
          <cell r="K352">
            <v>16488080</v>
          </cell>
          <cell r="L352">
            <v>591630</v>
          </cell>
          <cell r="M352">
            <v>338700</v>
          </cell>
          <cell r="N352">
            <v>0</v>
          </cell>
          <cell r="O352">
            <v>20184240</v>
          </cell>
          <cell r="P352">
            <v>759540</v>
          </cell>
          <cell r="Q352">
            <v>28549180</v>
          </cell>
          <cell r="R352">
            <v>11110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X352">
            <v>10060</v>
          </cell>
          <cell r="Z352">
            <v>0</v>
          </cell>
          <cell r="AA352">
            <v>50370890</v>
          </cell>
          <cell r="AB352">
            <v>50370890</v>
          </cell>
          <cell r="AC352">
            <v>0</v>
          </cell>
          <cell r="AD352">
            <v>10074178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62884572</v>
          </cell>
          <cell r="AO352">
            <v>8</v>
          </cell>
          <cell r="AP352">
            <v>11</v>
          </cell>
          <cell r="AQ352">
            <v>1</v>
          </cell>
          <cell r="AR352">
            <v>12</v>
          </cell>
          <cell r="AS352">
            <v>1</v>
          </cell>
          <cell r="AT352">
            <v>12</v>
          </cell>
          <cell r="AU352">
            <v>1</v>
          </cell>
          <cell r="AV352">
            <v>12</v>
          </cell>
          <cell r="AW352">
            <v>44075</v>
          </cell>
          <cell r="AX352">
            <v>44348</v>
          </cell>
          <cell r="AY352">
            <v>44713</v>
          </cell>
          <cell r="AZ352">
            <v>44713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1.0569999999999999</v>
          </cell>
          <cell r="BO352" t="e">
            <v>#DIV/0!</v>
          </cell>
          <cell r="BP352" t="e">
            <v>#DIV/0!</v>
          </cell>
          <cell r="BQ352" t="e">
            <v>#DIV/0!</v>
          </cell>
          <cell r="BR352" t="e">
            <v>#DIV/0!</v>
          </cell>
          <cell r="BS352" t="e">
            <v>#DIV/0!</v>
          </cell>
          <cell r="BT352" t="e">
            <v>#DIV/0!</v>
          </cell>
          <cell r="BU352" t="str">
            <v>Март 2020</v>
          </cell>
          <cell r="DN352">
            <v>0</v>
          </cell>
          <cell r="DO352">
            <v>0</v>
          </cell>
          <cell r="DQ352">
            <v>0</v>
          </cell>
          <cell r="DU352">
            <v>0</v>
          </cell>
          <cell r="DV352" t="str">
            <v>23-1-1-3-021463-2020 от 01.06.2020</v>
          </cell>
          <cell r="DW352" t="str">
            <v>№390 от 09.06.2020</v>
          </cell>
          <cell r="DX352">
            <v>2</v>
          </cell>
          <cell r="DY352">
            <v>2</v>
          </cell>
          <cell r="DZ352">
            <v>70142.36</v>
          </cell>
          <cell r="EA352">
            <v>3.7</v>
          </cell>
          <cell r="KO352">
            <v>1.0287999999999999</v>
          </cell>
          <cell r="KP352">
            <v>0</v>
          </cell>
          <cell r="KQ352">
            <v>1</v>
          </cell>
          <cell r="KU352">
            <v>1.0105</v>
          </cell>
          <cell r="KV352">
            <v>1.0476000000000001</v>
          </cell>
          <cell r="KW352">
            <v>1.0863</v>
          </cell>
          <cell r="KX352">
            <v>1.1271</v>
          </cell>
          <cell r="KY352">
            <v>1.0136000000000001</v>
          </cell>
          <cell r="KZ352" t="str">
            <v>Краснодарский край, Красноармейский район</v>
          </cell>
          <cell r="LA352">
            <v>260</v>
          </cell>
          <cell r="LD352">
            <v>15380</v>
          </cell>
        </row>
        <row r="353">
          <cell r="A353">
            <v>350</v>
          </cell>
          <cell r="B353">
            <v>43977</v>
          </cell>
          <cell r="C353" t="str">
            <v>распечатал расчет</v>
          </cell>
          <cell r="E353" t="str">
            <v>01.06.2019</v>
          </cell>
          <cell r="F353" t="str">
            <v>Калининский</v>
          </cell>
          <cell r="G353" t="str">
            <v>Обл. ремонт</v>
          </cell>
          <cell r="H353" t="str">
            <v>Устройство пункта весового и габаритного контроля транспортных средств на объекте: "Автомобильная дорога ст-ца Калининская – ст-ца Новониколаевская, км 21+300 в Калининском районе"</v>
          </cell>
          <cell r="I353">
            <v>520760</v>
          </cell>
          <cell r="J353">
            <v>3000910</v>
          </cell>
          <cell r="K353">
            <v>15482510</v>
          </cell>
          <cell r="L353">
            <v>604600</v>
          </cell>
          <cell r="M353">
            <v>344700</v>
          </cell>
          <cell r="N353">
            <v>0</v>
          </cell>
          <cell r="O353">
            <v>19139100</v>
          </cell>
          <cell r="P353">
            <v>814380</v>
          </cell>
          <cell r="Q353">
            <v>28492020</v>
          </cell>
          <cell r="R353">
            <v>11000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X353">
            <v>22810</v>
          </cell>
          <cell r="Y353">
            <v>20</v>
          </cell>
          <cell r="Z353">
            <v>0</v>
          </cell>
          <cell r="AA353">
            <v>49340990</v>
          </cell>
          <cell r="AB353">
            <v>49340990</v>
          </cell>
          <cell r="AC353">
            <v>0</v>
          </cell>
          <cell r="AD353">
            <v>9868198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61689972</v>
          </cell>
          <cell r="AO353">
            <v>8</v>
          </cell>
          <cell r="AP353">
            <v>12</v>
          </cell>
          <cell r="AQ353">
            <v>1</v>
          </cell>
          <cell r="AR353">
            <v>12</v>
          </cell>
          <cell r="AS353">
            <v>1</v>
          </cell>
          <cell r="AT353">
            <v>12</v>
          </cell>
          <cell r="AU353">
            <v>1</v>
          </cell>
          <cell r="AV353">
            <v>12</v>
          </cell>
          <cell r="AW353">
            <v>44105</v>
          </cell>
          <cell r="AX353">
            <v>44348</v>
          </cell>
          <cell r="AY353">
            <v>44713</v>
          </cell>
          <cell r="AZ353">
            <v>44713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1.0544</v>
          </cell>
          <cell r="BO353" t="e">
            <v>#DIV/0!</v>
          </cell>
          <cell r="BP353" t="e">
            <v>#DIV/0!</v>
          </cell>
          <cell r="BQ353" t="e">
            <v>#DIV/0!</v>
          </cell>
          <cell r="BR353" t="e">
            <v>#DIV/0!</v>
          </cell>
          <cell r="BS353" t="e">
            <v>#DIV/0!</v>
          </cell>
          <cell r="BT353" t="e">
            <v>#DIV/0!</v>
          </cell>
          <cell r="BU353" t="str">
            <v>Март 2020</v>
          </cell>
          <cell r="DN353">
            <v>0</v>
          </cell>
          <cell r="DO353">
            <v>0</v>
          </cell>
          <cell r="DQ353">
            <v>0</v>
          </cell>
          <cell r="DU353">
            <v>0</v>
          </cell>
          <cell r="DV353" t="str">
            <v>23-1-1-3-021629-2020 от 01.06.2020</v>
          </cell>
          <cell r="DW353" t="str">
            <v>№383 от 05.06.2020</v>
          </cell>
          <cell r="DX353">
            <v>3</v>
          </cell>
          <cell r="DY353">
            <v>2</v>
          </cell>
          <cell r="DZ353">
            <v>68630.710000000006</v>
          </cell>
          <cell r="EA353">
            <v>4.0999999999999996</v>
          </cell>
          <cell r="KO353">
            <v>1.0287999999999999</v>
          </cell>
          <cell r="KP353">
            <v>0</v>
          </cell>
          <cell r="KQ353">
            <v>1</v>
          </cell>
          <cell r="KU353">
            <v>1.0105</v>
          </cell>
          <cell r="KV353">
            <v>1.0476000000000001</v>
          </cell>
          <cell r="KW353">
            <v>1.0863</v>
          </cell>
          <cell r="KX353">
            <v>1.1271</v>
          </cell>
          <cell r="KY353">
            <v>1.0150999999999999</v>
          </cell>
          <cell r="KZ353" t="str">
            <v>Краснодарский край, Калининский район</v>
          </cell>
          <cell r="LA353">
            <v>1110</v>
          </cell>
        </row>
        <row r="354">
          <cell r="A354">
            <v>351</v>
          </cell>
          <cell r="B354">
            <v>43977</v>
          </cell>
          <cell r="C354" t="str">
            <v>отдал Лаштабеге</v>
          </cell>
          <cell r="E354" t="str">
            <v>01.06.2019</v>
          </cell>
          <cell r="F354" t="str">
            <v>Гулькевичский</v>
          </cell>
          <cell r="G354" t="str">
            <v>Обл. ремонт</v>
          </cell>
          <cell r="H354" t="str">
            <v>Капитальный ремонт объекта: "Автомобильная дорога с. Пушкинское - ст-ца Скобелевская, км 3+960 - 4+960 в Гулькевичском районе"</v>
          </cell>
          <cell r="I354">
            <v>1458710</v>
          </cell>
          <cell r="J354">
            <v>17451520</v>
          </cell>
          <cell r="K354">
            <v>42517480</v>
          </cell>
          <cell r="L354">
            <v>1735040</v>
          </cell>
          <cell r="M354">
            <v>936190</v>
          </cell>
          <cell r="N354">
            <v>0</v>
          </cell>
          <cell r="O354">
            <v>63403310</v>
          </cell>
          <cell r="P354">
            <v>695630</v>
          </cell>
          <cell r="Q354">
            <v>403570</v>
          </cell>
          <cell r="R354">
            <v>11260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380130</v>
          </cell>
          <cell r="X354">
            <v>53850</v>
          </cell>
          <cell r="Y354">
            <v>4040</v>
          </cell>
          <cell r="Z354">
            <v>0</v>
          </cell>
          <cell r="AA354">
            <v>67584880</v>
          </cell>
          <cell r="AB354">
            <v>67584880</v>
          </cell>
          <cell r="AC354">
            <v>0</v>
          </cell>
          <cell r="AD354">
            <v>13516976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84499915.200000003</v>
          </cell>
          <cell r="AO354">
            <v>8</v>
          </cell>
          <cell r="AP354">
            <v>12</v>
          </cell>
          <cell r="AQ354">
            <v>1</v>
          </cell>
          <cell r="AR354">
            <v>12</v>
          </cell>
          <cell r="AS354">
            <v>1</v>
          </cell>
          <cell r="AT354">
            <v>12</v>
          </cell>
          <cell r="AU354">
            <v>1</v>
          </cell>
          <cell r="AV354">
            <v>12</v>
          </cell>
          <cell r="AW354">
            <v>44105</v>
          </cell>
          <cell r="AX354">
            <v>44348</v>
          </cell>
          <cell r="AY354">
            <v>44713</v>
          </cell>
          <cell r="AZ354">
            <v>44713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1.05321</v>
          </cell>
          <cell r="BO354" t="e">
            <v>#DIV/0!</v>
          </cell>
          <cell r="BP354" t="e">
            <v>#DIV/0!</v>
          </cell>
          <cell r="BQ354" t="e">
            <v>#DIV/0!</v>
          </cell>
          <cell r="BR354" t="e">
            <v>#DIV/0!</v>
          </cell>
          <cell r="BS354" t="e">
            <v>#DIV/0!</v>
          </cell>
          <cell r="BT354" t="e">
            <v>#DIV/0!</v>
          </cell>
          <cell r="BU354" t="str">
            <v>Март 2020</v>
          </cell>
          <cell r="DN354">
            <v>0</v>
          </cell>
          <cell r="DO354">
            <v>0</v>
          </cell>
          <cell r="DQ354">
            <v>0</v>
          </cell>
          <cell r="DU354">
            <v>0</v>
          </cell>
          <cell r="DV354" t="str">
            <v>23-1-1-2-022766-2020 от 04.06.2020</v>
          </cell>
          <cell r="DX354">
            <v>4</v>
          </cell>
          <cell r="DY354">
            <v>2</v>
          </cell>
          <cell r="DZ354">
            <v>93410.45</v>
          </cell>
          <cell r="EA354">
            <v>6.1</v>
          </cell>
          <cell r="KO354">
            <v>1.0287999999999999</v>
          </cell>
          <cell r="KP354">
            <v>0</v>
          </cell>
          <cell r="KQ354">
            <v>1</v>
          </cell>
          <cell r="KU354">
            <v>1.0105</v>
          </cell>
          <cell r="KV354">
            <v>1.0476000000000001</v>
          </cell>
          <cell r="KW354">
            <v>1.0863</v>
          </cell>
          <cell r="KX354">
            <v>1.1271</v>
          </cell>
          <cell r="KY354">
            <v>1.0150999999999999</v>
          </cell>
          <cell r="KZ354" t="str">
            <v>Краснодарский край, Гулькевичский район</v>
          </cell>
          <cell r="LA354">
            <v>40</v>
          </cell>
        </row>
        <row r="355">
          <cell r="A355">
            <v>352</v>
          </cell>
          <cell r="B355">
            <v>43977</v>
          </cell>
          <cell r="C355" t="str">
            <v>отдал Лаштабеге</v>
          </cell>
          <cell r="E355" t="str">
            <v>01.06.2019</v>
          </cell>
          <cell r="F355" t="str">
            <v>г.Краснодар</v>
          </cell>
          <cell r="G355" t="str">
            <v>Обл. ремонт</v>
          </cell>
          <cell r="H355" t="str">
            <v>Строительство объекта: «Надземный пешеходный переход на автомобильной дороге г. Краснодар - г. Ейск, км 5+500 в городе Краснодар»</v>
          </cell>
          <cell r="I355">
            <v>1090450</v>
          </cell>
          <cell r="J355">
            <v>1767830</v>
          </cell>
          <cell r="K355">
            <v>19371330</v>
          </cell>
          <cell r="L355">
            <v>1151890</v>
          </cell>
          <cell r="M355">
            <v>845630</v>
          </cell>
          <cell r="N355">
            <v>0</v>
          </cell>
          <cell r="O355">
            <v>23499550</v>
          </cell>
          <cell r="P355">
            <v>727580</v>
          </cell>
          <cell r="Q355">
            <v>3209310</v>
          </cell>
          <cell r="R355">
            <v>8040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326530</v>
          </cell>
          <cell r="X355">
            <v>18080</v>
          </cell>
          <cell r="Y355">
            <v>14280</v>
          </cell>
          <cell r="Z355">
            <v>0</v>
          </cell>
          <cell r="AA355">
            <v>29110410</v>
          </cell>
          <cell r="AB355">
            <v>29110410</v>
          </cell>
          <cell r="AC355">
            <v>0</v>
          </cell>
          <cell r="AD355">
            <v>5822082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36396114</v>
          </cell>
          <cell r="AO355">
            <v>8</v>
          </cell>
          <cell r="AP355">
            <v>12</v>
          </cell>
          <cell r="AQ355">
            <v>1</v>
          </cell>
          <cell r="AR355">
            <v>12</v>
          </cell>
          <cell r="AS355">
            <v>1</v>
          </cell>
          <cell r="AT355">
            <v>12</v>
          </cell>
          <cell r="AU355">
            <v>1</v>
          </cell>
          <cell r="AV355">
            <v>12</v>
          </cell>
          <cell r="AW355">
            <v>44105</v>
          </cell>
          <cell r="AX355">
            <v>44348</v>
          </cell>
          <cell r="AY355">
            <v>44713</v>
          </cell>
          <cell r="AZ355">
            <v>44713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0.20430000000000001</v>
          </cell>
          <cell r="BO355" t="e">
            <v>#DIV/0!</v>
          </cell>
          <cell r="BP355" t="e">
            <v>#DIV/0!</v>
          </cell>
          <cell r="BQ355" t="e">
            <v>#DIV/0!</v>
          </cell>
          <cell r="BR355" t="e">
            <v>#DIV/0!</v>
          </cell>
          <cell r="BS355" t="e">
            <v>#DIV/0!</v>
          </cell>
          <cell r="BT355" t="e">
            <v>#DIV/0!</v>
          </cell>
          <cell r="BU355" t="str">
            <v>Март 2020</v>
          </cell>
          <cell r="DN355">
            <v>0</v>
          </cell>
          <cell r="DO355">
            <v>0</v>
          </cell>
          <cell r="DQ355">
            <v>0</v>
          </cell>
          <cell r="DU355">
            <v>0</v>
          </cell>
          <cell r="DV355" t="str">
            <v>23-1-1-3-021565-2020 от 01.06.2020</v>
          </cell>
          <cell r="DW355" t="str">
            <v>№386 от 08.06.2020</v>
          </cell>
          <cell r="DX355" t="str">
            <v>IВ</v>
          </cell>
          <cell r="DY355">
            <v>6</v>
          </cell>
          <cell r="DZ355">
            <v>45331.31</v>
          </cell>
          <cell r="EA355">
            <v>6</v>
          </cell>
          <cell r="KO355">
            <v>1.0287999999999999</v>
          </cell>
          <cell r="KP355">
            <v>0</v>
          </cell>
          <cell r="KQ355">
            <v>1</v>
          </cell>
          <cell r="KU355">
            <v>1.0105</v>
          </cell>
          <cell r="KV355">
            <v>1.0476000000000001</v>
          </cell>
          <cell r="KW355">
            <v>1.0863</v>
          </cell>
          <cell r="KX355">
            <v>1.1271</v>
          </cell>
          <cell r="KY355">
            <v>1.0150999999999999</v>
          </cell>
          <cell r="KZ355" t="str">
            <v>Краснодарский край, город Краснодар</v>
          </cell>
          <cell r="LA355">
            <v>10150</v>
          </cell>
          <cell r="LC355">
            <v>51380</v>
          </cell>
        </row>
        <row r="356">
          <cell r="A356">
            <v>353</v>
          </cell>
          <cell r="B356">
            <v>43978</v>
          </cell>
          <cell r="C356">
            <v>43990</v>
          </cell>
          <cell r="D356">
            <v>43990</v>
          </cell>
          <cell r="E356" t="str">
            <v>01.06.2019</v>
          </cell>
          <cell r="F356" t="str">
            <v>Мостовский</v>
          </cell>
          <cell r="G356" t="str">
            <v>Обл. ремонт</v>
          </cell>
          <cell r="H356" t="str">
            <v>Устройство электроосвещения на объекте: «Автомобильная дорога пгт. Мостовской - ст-ца Баговская - п.Узловой, км 6+646 - км 10+846 в Мостовском районе»</v>
          </cell>
          <cell r="I356">
            <v>468910</v>
          </cell>
          <cell r="J356">
            <v>763020</v>
          </cell>
          <cell r="K356">
            <v>14899960</v>
          </cell>
          <cell r="L356">
            <v>525150</v>
          </cell>
          <cell r="M356">
            <v>299050</v>
          </cell>
          <cell r="N356">
            <v>0</v>
          </cell>
          <cell r="O356">
            <v>13503350</v>
          </cell>
          <cell r="P356">
            <v>3452740</v>
          </cell>
          <cell r="Q356">
            <v>770250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X356">
            <v>96370</v>
          </cell>
          <cell r="Y356">
            <v>410</v>
          </cell>
          <cell r="Z356">
            <v>0</v>
          </cell>
          <cell r="AA356">
            <v>18213520</v>
          </cell>
          <cell r="AB356">
            <v>18213520</v>
          </cell>
          <cell r="AC356">
            <v>0</v>
          </cell>
          <cell r="AD356">
            <v>3642704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23326933.199999999</v>
          </cell>
          <cell r="AO356">
            <v>8</v>
          </cell>
          <cell r="AP356">
            <v>9</v>
          </cell>
          <cell r="AQ356">
            <v>1</v>
          </cell>
          <cell r="AR356">
            <v>12</v>
          </cell>
          <cell r="AS356">
            <v>1</v>
          </cell>
          <cell r="AT356">
            <v>12</v>
          </cell>
          <cell r="AU356">
            <v>1</v>
          </cell>
          <cell r="AV356">
            <v>12</v>
          </cell>
          <cell r="AW356">
            <v>44044</v>
          </cell>
          <cell r="AX356">
            <v>44348</v>
          </cell>
          <cell r="AY356">
            <v>44713</v>
          </cell>
          <cell r="AZ356">
            <v>44713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4.2</v>
          </cell>
          <cell r="BO356" t="e">
            <v>#DIV/0!</v>
          </cell>
          <cell r="BP356" t="e">
            <v>#DIV/0!</v>
          </cell>
          <cell r="BQ356" t="e">
            <v>#DIV/0!</v>
          </cell>
          <cell r="BR356" t="e">
            <v>#DIV/0!</v>
          </cell>
          <cell r="BS356" t="e">
            <v>#DIV/0!</v>
          </cell>
          <cell r="BT356" t="e">
            <v>#DIV/0!</v>
          </cell>
          <cell r="BU356" t="str">
            <v>Март 2020</v>
          </cell>
          <cell r="DN356">
            <v>0</v>
          </cell>
          <cell r="DO356">
            <v>0</v>
          </cell>
          <cell r="DQ356">
            <v>0</v>
          </cell>
          <cell r="DU356">
            <v>0</v>
          </cell>
          <cell r="DV356" t="str">
            <v>23-1-1917-19 от 24.07.2019</v>
          </cell>
          <cell r="DW356" t="str">
            <v>№497 от 19.08.2019</v>
          </cell>
          <cell r="DX356">
            <v>4</v>
          </cell>
          <cell r="DZ356">
            <v>27724.13</v>
          </cell>
          <cell r="EA356">
            <v>1.8</v>
          </cell>
          <cell r="KO356">
            <v>1.0287999999999999</v>
          </cell>
          <cell r="KP356">
            <v>0</v>
          </cell>
          <cell r="KQ356">
            <v>1</v>
          </cell>
          <cell r="KU356">
            <v>1.0105</v>
          </cell>
          <cell r="KV356">
            <v>1.0476000000000001</v>
          </cell>
          <cell r="KW356">
            <v>1.0863</v>
          </cell>
          <cell r="KX356">
            <v>1.1271</v>
          </cell>
          <cell r="KY356">
            <v>1.0105</v>
          </cell>
          <cell r="KZ356" t="str">
            <v>Краснодарский край, Мостовский район</v>
          </cell>
        </row>
        <row r="357">
          <cell r="A357">
            <v>354</v>
          </cell>
          <cell r="B357">
            <v>43978</v>
          </cell>
          <cell r="C357">
            <v>43990</v>
          </cell>
          <cell r="D357">
            <v>43990</v>
          </cell>
          <cell r="E357" t="str">
            <v>01.06.2019</v>
          </cell>
          <cell r="F357" t="str">
            <v>Лабинский</v>
          </cell>
          <cell r="G357" t="str">
            <v>Обл. ремонт</v>
          </cell>
          <cell r="H357" t="str">
            <v>Устройство электроосвещения на объекте: «Автомобильная дорога г.Усть-Лабинск – г.Лабинск – ст-ца Упорная, км 157+320 – км 159+172 в Лабинском районе»</v>
          </cell>
          <cell r="I357">
            <v>238490</v>
          </cell>
          <cell r="J357">
            <v>363370</v>
          </cell>
          <cell r="K357">
            <v>6650720</v>
          </cell>
          <cell r="L357">
            <v>271290</v>
          </cell>
          <cell r="M357">
            <v>154850</v>
          </cell>
          <cell r="N357">
            <v>0</v>
          </cell>
          <cell r="O357">
            <v>6227480</v>
          </cell>
          <cell r="P357">
            <v>1451240</v>
          </cell>
          <cell r="Q357">
            <v>385120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X357">
            <v>25990</v>
          </cell>
          <cell r="Y357">
            <v>70</v>
          </cell>
          <cell r="Z357">
            <v>0</v>
          </cell>
          <cell r="AA357">
            <v>8321790</v>
          </cell>
          <cell r="AB357">
            <v>8321790</v>
          </cell>
          <cell r="AC357">
            <v>0</v>
          </cell>
          <cell r="AD357">
            <v>1664358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10658119.199999999</v>
          </cell>
          <cell r="AO357">
            <v>8</v>
          </cell>
          <cell r="AP357">
            <v>9</v>
          </cell>
          <cell r="AQ357">
            <v>1</v>
          </cell>
          <cell r="AR357">
            <v>12</v>
          </cell>
          <cell r="AS357">
            <v>1</v>
          </cell>
          <cell r="AT357">
            <v>12</v>
          </cell>
          <cell r="AU357">
            <v>1</v>
          </cell>
          <cell r="AV357">
            <v>12</v>
          </cell>
          <cell r="AW357">
            <v>44044</v>
          </cell>
          <cell r="AX357">
            <v>44348</v>
          </cell>
          <cell r="AY357">
            <v>44713</v>
          </cell>
          <cell r="AZ357">
            <v>44713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1.8520000000000001</v>
          </cell>
          <cell r="BO357" t="e">
            <v>#DIV/0!</v>
          </cell>
          <cell r="BP357" t="e">
            <v>#DIV/0!</v>
          </cell>
          <cell r="BQ357" t="e">
            <v>#DIV/0!</v>
          </cell>
          <cell r="BR357" t="e">
            <v>#DIV/0!</v>
          </cell>
          <cell r="BS357" t="e">
            <v>#DIV/0!</v>
          </cell>
          <cell r="BT357" t="e">
            <v>#DIV/0!</v>
          </cell>
          <cell r="BU357" t="str">
            <v>Март 2020</v>
          </cell>
          <cell r="DN357">
            <v>0</v>
          </cell>
          <cell r="DO357">
            <v>0</v>
          </cell>
          <cell r="DQ357">
            <v>0</v>
          </cell>
          <cell r="DU357">
            <v>0</v>
          </cell>
          <cell r="DV357" t="str">
            <v>23-1-1952-19 от 26.07.2019</v>
          </cell>
          <cell r="DW357" t="str">
            <v>№498 от 19.08.2019</v>
          </cell>
          <cell r="DX357">
            <v>3</v>
          </cell>
          <cell r="DZ357">
            <v>14724.96</v>
          </cell>
          <cell r="EA357">
            <v>1.6</v>
          </cell>
          <cell r="KO357">
            <v>1.0287999999999999</v>
          </cell>
          <cell r="KP357">
            <v>0</v>
          </cell>
          <cell r="KQ357">
            <v>1</v>
          </cell>
          <cell r="KU357">
            <v>1.0105</v>
          </cell>
          <cell r="KV357">
            <v>1.0476000000000001</v>
          </cell>
          <cell r="KW357">
            <v>1.0863</v>
          </cell>
          <cell r="KX357">
            <v>1.1271</v>
          </cell>
          <cell r="KY357">
            <v>1.0105</v>
          </cell>
          <cell r="KZ357" t="str">
            <v>Краснодарский край, Лабинский район</v>
          </cell>
        </row>
        <row r="358">
          <cell r="A358">
            <v>355</v>
          </cell>
          <cell r="B358">
            <v>43983</v>
          </cell>
          <cell r="C358">
            <v>43990</v>
          </cell>
          <cell r="D358">
            <v>43990</v>
          </cell>
          <cell r="E358" t="str">
            <v>01.06.2019</v>
          </cell>
          <cell r="F358" t="str">
            <v>Ленинградский</v>
          </cell>
          <cell r="G358" t="str">
            <v>Обл. ремонт</v>
          </cell>
          <cell r="H358" t="str">
            <v>Ремонт автомобильной дороги ст-ца Староминская - ст-ца Ленинградская - ст-ца Павловская, км 40+900 - км 44+945 в Ленинградском районе</v>
          </cell>
          <cell r="I358">
            <v>2281335</v>
          </cell>
          <cell r="J358">
            <v>5459484</v>
          </cell>
          <cell r="K358">
            <v>53316539</v>
          </cell>
          <cell r="L358">
            <v>2980949</v>
          </cell>
          <cell r="M358">
            <v>1686359</v>
          </cell>
          <cell r="N358">
            <v>0</v>
          </cell>
          <cell r="O358">
            <v>65724666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Y358">
            <v>319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1</v>
          </cell>
          <cell r="AP358">
            <v>12</v>
          </cell>
          <cell r="AQ358">
            <v>1</v>
          </cell>
          <cell r="AR358">
            <v>12</v>
          </cell>
          <cell r="AS358">
            <v>1</v>
          </cell>
          <cell r="AT358">
            <v>12</v>
          </cell>
          <cell r="AU358">
            <v>1</v>
          </cell>
          <cell r="AV358">
            <v>12</v>
          </cell>
          <cell r="AW358">
            <v>43983</v>
          </cell>
          <cell r="AX358">
            <v>44348</v>
          </cell>
          <cell r="AY358">
            <v>44713</v>
          </cell>
          <cell r="AZ358">
            <v>44713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4.0450000000000017</v>
          </cell>
          <cell r="BO358" t="e">
            <v>#DIV/0!</v>
          </cell>
          <cell r="BP358" t="e">
            <v>#DIV/0!</v>
          </cell>
          <cell r="BQ358" t="e">
            <v>#DIV/0!</v>
          </cell>
          <cell r="BR358" t="e">
            <v>#DIV/0!</v>
          </cell>
          <cell r="BS358" t="e">
            <v>#DIV/0!</v>
          </cell>
          <cell r="BT358" t="e">
            <v>#DIV/0!</v>
          </cell>
          <cell r="BU358" t="str">
            <v>Март 2020</v>
          </cell>
          <cell r="DN358">
            <v>0</v>
          </cell>
          <cell r="DO358">
            <v>0</v>
          </cell>
          <cell r="DQ358">
            <v>0</v>
          </cell>
          <cell r="DU358">
            <v>0</v>
          </cell>
          <cell r="DX358">
            <v>2</v>
          </cell>
          <cell r="DZ358">
            <v>81308.319000000003</v>
          </cell>
          <cell r="EA358">
            <v>4</v>
          </cell>
          <cell r="KO358">
            <v>1.0287999999999999</v>
          </cell>
          <cell r="KP358">
            <v>0</v>
          </cell>
          <cell r="KU358">
            <v>1.0105</v>
          </cell>
          <cell r="KV358">
            <v>1.0476000000000001</v>
          </cell>
          <cell r="KW358">
            <v>1.0863</v>
          </cell>
          <cell r="KX358">
            <v>1.1271</v>
          </cell>
        </row>
        <row r="359">
          <cell r="A359">
            <v>356</v>
          </cell>
          <cell r="B359">
            <v>43985</v>
          </cell>
          <cell r="C359">
            <v>43990</v>
          </cell>
          <cell r="D359">
            <v>43990</v>
          </cell>
          <cell r="E359" t="str">
            <v>01.06.2019</v>
          </cell>
          <cell r="F359" t="str">
            <v>Ленинградский</v>
          </cell>
          <cell r="G359" t="str">
            <v>Обл. ремонт</v>
          </cell>
          <cell r="H359" t="str">
            <v>Ремонт автомобильной дороги ст-ца Староминская - ст-ца Ленинградская - ст-ца Павловская, км 55+356 - км 58+479 в Ленинградском районе</v>
          </cell>
          <cell r="I359">
            <v>1863811</v>
          </cell>
          <cell r="J359">
            <v>5260735</v>
          </cell>
          <cell r="K359">
            <v>34562136</v>
          </cell>
          <cell r="L359">
            <v>2396963</v>
          </cell>
          <cell r="M359">
            <v>1353391</v>
          </cell>
          <cell r="N359">
            <v>0</v>
          </cell>
          <cell r="O359">
            <v>45437036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Y359">
            <v>283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1</v>
          </cell>
          <cell r="AP359">
            <v>12</v>
          </cell>
          <cell r="AQ359">
            <v>1</v>
          </cell>
          <cell r="AR359">
            <v>12</v>
          </cell>
          <cell r="AS359">
            <v>1</v>
          </cell>
          <cell r="AT359">
            <v>12</v>
          </cell>
          <cell r="AU359">
            <v>1</v>
          </cell>
          <cell r="AV359">
            <v>12</v>
          </cell>
          <cell r="AW359">
            <v>43983</v>
          </cell>
          <cell r="AX359">
            <v>44348</v>
          </cell>
          <cell r="AY359">
            <v>44713</v>
          </cell>
          <cell r="AZ359">
            <v>44713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3.1229999999999976</v>
          </cell>
          <cell r="BO359" t="e">
            <v>#DIV/0!</v>
          </cell>
          <cell r="BP359" t="e">
            <v>#DIV/0!</v>
          </cell>
          <cell r="BQ359" t="e">
            <v>#DIV/0!</v>
          </cell>
          <cell r="BR359" t="e">
            <v>#DIV/0!</v>
          </cell>
          <cell r="BS359" t="e">
            <v>#DIV/0!</v>
          </cell>
          <cell r="BT359" t="e">
            <v>#DIV/0!</v>
          </cell>
          <cell r="BU359" t="str">
            <v>Март 2020</v>
          </cell>
          <cell r="DN359">
            <v>0</v>
          </cell>
          <cell r="DO359">
            <v>0</v>
          </cell>
          <cell r="DQ359">
            <v>0</v>
          </cell>
          <cell r="DU359">
            <v>0</v>
          </cell>
          <cell r="DX359">
            <v>3</v>
          </cell>
          <cell r="DZ359">
            <v>56295.309000000001</v>
          </cell>
          <cell r="EA359">
            <v>3.3</v>
          </cell>
          <cell r="KO359">
            <v>1.0287999999999999</v>
          </cell>
          <cell r="KP359">
            <v>0</v>
          </cell>
          <cell r="KU359">
            <v>1.0105</v>
          </cell>
          <cell r="KV359">
            <v>1.0476000000000001</v>
          </cell>
          <cell r="KW359">
            <v>1.0863</v>
          </cell>
          <cell r="KX359">
            <v>1.1271</v>
          </cell>
        </row>
        <row r="360">
          <cell r="A360">
            <v>357</v>
          </cell>
          <cell r="B360">
            <v>43986</v>
          </cell>
          <cell r="C360">
            <v>43990</v>
          </cell>
          <cell r="D360">
            <v>43990</v>
          </cell>
          <cell r="E360" t="str">
            <v>01.06.2019</v>
          </cell>
          <cell r="F360" t="str">
            <v>ЛОТ</v>
          </cell>
          <cell r="G360" t="str">
            <v>Обл. ремонт</v>
          </cell>
          <cell r="H360" t="str">
            <v>Ремонт автомобильных дорог регионального или межмуниципального значения в Ленинградском районе</v>
          </cell>
          <cell r="I360">
            <v>4145146</v>
          </cell>
          <cell r="J360">
            <v>10720219</v>
          </cell>
          <cell r="K360">
            <v>87878675</v>
          </cell>
          <cell r="L360">
            <v>5377912</v>
          </cell>
          <cell r="M360">
            <v>3039750</v>
          </cell>
          <cell r="N360">
            <v>0</v>
          </cell>
          <cell r="O360">
            <v>111161702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602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1</v>
          </cell>
          <cell r="AP360">
            <v>12</v>
          </cell>
          <cell r="AQ360">
            <v>1</v>
          </cell>
          <cell r="AR360">
            <v>12</v>
          </cell>
          <cell r="AS360">
            <v>1</v>
          </cell>
          <cell r="AT360">
            <v>12</v>
          </cell>
          <cell r="AU360">
            <v>1</v>
          </cell>
          <cell r="AV360">
            <v>12</v>
          </cell>
          <cell r="AW360">
            <v>43983</v>
          </cell>
          <cell r="AX360">
            <v>44348</v>
          </cell>
          <cell r="AY360">
            <v>44713</v>
          </cell>
          <cell r="AZ360">
            <v>44713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O360" t="e">
            <v>#DIV/0!</v>
          </cell>
          <cell r="BP360" t="e">
            <v>#DIV/0!</v>
          </cell>
          <cell r="BQ360" t="e">
            <v>#DIV/0!</v>
          </cell>
          <cell r="BR360" t="e">
            <v>#DIV/0!</v>
          </cell>
          <cell r="BS360" t="e">
            <v>#DIV/0!</v>
          </cell>
          <cell r="BT360" t="e">
            <v>#DIV/0!</v>
          </cell>
          <cell r="BU360" t="str">
            <v>Март 2020</v>
          </cell>
          <cell r="DM360">
            <v>0</v>
          </cell>
          <cell r="DN360">
            <v>0</v>
          </cell>
          <cell r="DO360">
            <v>0</v>
          </cell>
          <cell r="DQ360">
            <v>0</v>
          </cell>
          <cell r="DU360">
            <v>0</v>
          </cell>
          <cell r="KO360">
            <v>1.0287999999999999</v>
          </cell>
          <cell r="KP360">
            <v>0</v>
          </cell>
          <cell r="KU360">
            <v>1.0105</v>
          </cell>
          <cell r="KV360">
            <v>1.0476000000000001</v>
          </cell>
          <cell r="KW360">
            <v>1.0863</v>
          </cell>
          <cell r="KX360">
            <v>1.1271</v>
          </cell>
        </row>
        <row r="361">
          <cell r="A361">
            <v>358</v>
          </cell>
          <cell r="B361">
            <v>43986</v>
          </cell>
          <cell r="C361" t="str">
            <v>отдал Лаштабеге</v>
          </cell>
          <cell r="E361" t="str">
            <v>01.06.2019</v>
          </cell>
          <cell r="F361" t="str">
            <v>Лабинский, Курганинский</v>
          </cell>
          <cell r="G361" t="str">
            <v>Обл. ремонт</v>
          </cell>
          <cell r="H361" t="str">
            <v>Ремонт объекта: "Автомобильная дорога г.Усть-Лабинск - г.Лабинск - ст-ца Упорная, км 38+114 - км 40+022 в Усть-Лабинском и Курганинском районах"</v>
          </cell>
          <cell r="I361">
            <v>1092056</v>
          </cell>
          <cell r="J361">
            <v>1551573</v>
          </cell>
          <cell r="K361">
            <v>21965745</v>
          </cell>
          <cell r="L361">
            <v>1420635</v>
          </cell>
          <cell r="M361">
            <v>804070</v>
          </cell>
          <cell r="N361">
            <v>0</v>
          </cell>
          <cell r="O361">
            <v>26834079</v>
          </cell>
          <cell r="R361">
            <v>11710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Y361">
            <v>209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1</v>
          </cell>
          <cell r="AP361">
            <v>12</v>
          </cell>
          <cell r="AQ361">
            <v>1</v>
          </cell>
          <cell r="AR361">
            <v>12</v>
          </cell>
          <cell r="AS361">
            <v>1</v>
          </cell>
          <cell r="AT361">
            <v>12</v>
          </cell>
          <cell r="AU361">
            <v>1</v>
          </cell>
          <cell r="AV361">
            <v>12</v>
          </cell>
          <cell r="AW361">
            <v>43983</v>
          </cell>
          <cell r="AX361">
            <v>44348</v>
          </cell>
          <cell r="AY361">
            <v>44713</v>
          </cell>
          <cell r="AZ361">
            <v>44713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1.9079999999999999</v>
          </cell>
          <cell r="BO361" t="e">
            <v>#DIV/0!</v>
          </cell>
          <cell r="BP361" t="e">
            <v>#DIV/0!</v>
          </cell>
          <cell r="BQ361" t="e">
            <v>#DIV/0!</v>
          </cell>
          <cell r="BR361" t="e">
            <v>#DIV/0!</v>
          </cell>
          <cell r="BS361" t="e">
            <v>#DIV/0!</v>
          </cell>
          <cell r="BT361" t="e">
            <v>#DIV/0!</v>
          </cell>
          <cell r="BU361" t="str">
            <v>Март 2020</v>
          </cell>
          <cell r="DN361">
            <v>0</v>
          </cell>
          <cell r="DO361">
            <v>0</v>
          </cell>
          <cell r="DQ361">
            <v>0</v>
          </cell>
          <cell r="DU361">
            <v>0</v>
          </cell>
          <cell r="DX361">
            <v>3</v>
          </cell>
          <cell r="DZ361">
            <v>34329.925000000003</v>
          </cell>
          <cell r="EA361">
            <v>1.7</v>
          </cell>
          <cell r="KO361">
            <v>1.0287999999999999</v>
          </cell>
          <cell r="KP361">
            <v>0</v>
          </cell>
          <cell r="KU361">
            <v>1.0105</v>
          </cell>
          <cell r="KV361">
            <v>1.0476000000000001</v>
          </cell>
          <cell r="KW361">
            <v>1.0863</v>
          </cell>
          <cell r="KX361">
            <v>1.1271</v>
          </cell>
        </row>
        <row r="362">
          <cell r="A362">
            <v>359</v>
          </cell>
          <cell r="B362">
            <v>43986</v>
          </cell>
          <cell r="C362" t="str">
            <v>отдал Лаштабеге</v>
          </cell>
          <cell r="E362" t="str">
            <v>01.06.2019</v>
          </cell>
          <cell r="F362" t="str">
            <v>Курганинский</v>
          </cell>
          <cell r="G362" t="str">
            <v>Обл. ремонт</v>
          </cell>
          <cell r="H362" t="str">
            <v>Ремонт объекта: "Автомобильная дорога г.Усть-Лабинск - г.Лабинск - ст-ца Упорная, км 45+885 - км 49+016 в Курганинском районе"</v>
          </cell>
          <cell r="I362">
            <v>2410781</v>
          </cell>
          <cell r="J362">
            <v>4535455</v>
          </cell>
          <cell r="K362">
            <v>43644855</v>
          </cell>
          <cell r="L362">
            <v>3078585</v>
          </cell>
          <cell r="M362">
            <v>1739654</v>
          </cell>
          <cell r="N362">
            <v>0</v>
          </cell>
          <cell r="O362">
            <v>55409330</v>
          </cell>
          <cell r="R362">
            <v>19277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Y362">
            <v>1017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1</v>
          </cell>
          <cell r="AP362">
            <v>12</v>
          </cell>
          <cell r="AQ362">
            <v>1</v>
          </cell>
          <cell r="AR362">
            <v>12</v>
          </cell>
          <cell r="AS362">
            <v>1</v>
          </cell>
          <cell r="AT362">
            <v>12</v>
          </cell>
          <cell r="AU362">
            <v>1</v>
          </cell>
          <cell r="AV362">
            <v>12</v>
          </cell>
          <cell r="AW362">
            <v>43983</v>
          </cell>
          <cell r="AX362">
            <v>44348</v>
          </cell>
          <cell r="AY362">
            <v>44713</v>
          </cell>
          <cell r="AZ362">
            <v>44713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3.1309999999999998</v>
          </cell>
          <cell r="BO362" t="e">
            <v>#DIV/0!</v>
          </cell>
          <cell r="BP362" t="e">
            <v>#DIV/0!</v>
          </cell>
          <cell r="BQ362" t="e">
            <v>#DIV/0!</v>
          </cell>
          <cell r="BR362" t="e">
            <v>#DIV/0!</v>
          </cell>
          <cell r="BS362" t="e">
            <v>#DIV/0!</v>
          </cell>
          <cell r="BT362" t="e">
            <v>#DIV/0!</v>
          </cell>
          <cell r="BU362" t="str">
            <v>Март 2020</v>
          </cell>
          <cell r="DN362">
            <v>0</v>
          </cell>
          <cell r="DO362">
            <v>0</v>
          </cell>
          <cell r="DQ362">
            <v>0</v>
          </cell>
          <cell r="DU362">
            <v>0</v>
          </cell>
          <cell r="DX362">
            <v>2</v>
          </cell>
          <cell r="DZ362">
            <v>70187.960000000006</v>
          </cell>
          <cell r="EA362">
            <v>3.8</v>
          </cell>
          <cell r="KO362">
            <v>1.0287999999999999</v>
          </cell>
          <cell r="KP362">
            <v>0</v>
          </cell>
          <cell r="KU362">
            <v>1.0105</v>
          </cell>
          <cell r="KV362">
            <v>1.0476000000000001</v>
          </cell>
          <cell r="KW362">
            <v>1.0863</v>
          </cell>
          <cell r="KX362">
            <v>1.1271</v>
          </cell>
        </row>
        <row r="363">
          <cell r="A363">
            <v>360</v>
          </cell>
          <cell r="B363">
            <v>43986</v>
          </cell>
          <cell r="C363">
            <v>43990</v>
          </cell>
          <cell r="D363">
            <v>43990</v>
          </cell>
          <cell r="E363" t="str">
            <v>01.06.2019</v>
          </cell>
          <cell r="F363" t="str">
            <v>г.Краснодар</v>
          </cell>
          <cell r="G363" t="str">
            <v>Обл. ремонт</v>
          </cell>
          <cell r="H363" t="str">
            <v>Строительство автомобильной дороги Южный подъезд к г.Краснодару от автомобильной дороги А-146 Краснодар - Верхнебаканский (1 этап - мостовой переход через реку Кубань) (2 очередь)</v>
          </cell>
          <cell r="N363">
            <v>0</v>
          </cell>
          <cell r="O363">
            <v>1940080330</v>
          </cell>
          <cell r="P363">
            <v>18182870</v>
          </cell>
          <cell r="Q363">
            <v>4142170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12721620</v>
          </cell>
          <cell r="X363">
            <v>8698630</v>
          </cell>
          <cell r="Y363">
            <v>2026170</v>
          </cell>
          <cell r="Z363">
            <v>0</v>
          </cell>
          <cell r="AA363">
            <v>2148726400</v>
          </cell>
          <cell r="AB363">
            <v>2148726400</v>
          </cell>
          <cell r="AC363">
            <v>0</v>
          </cell>
          <cell r="AD363">
            <v>429745280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3506453967.5999999</v>
          </cell>
          <cell r="AO363">
            <v>8</v>
          </cell>
          <cell r="AP363">
            <v>12</v>
          </cell>
          <cell r="AQ363">
            <v>1</v>
          </cell>
          <cell r="AR363">
            <v>8</v>
          </cell>
          <cell r="AS363">
            <v>1</v>
          </cell>
          <cell r="AT363">
            <v>12</v>
          </cell>
          <cell r="AU363">
            <v>1</v>
          </cell>
          <cell r="AV363">
            <v>12</v>
          </cell>
          <cell r="AW363">
            <v>44105</v>
          </cell>
          <cell r="AX363">
            <v>44287</v>
          </cell>
          <cell r="AY363">
            <v>44713</v>
          </cell>
          <cell r="AZ363">
            <v>44713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1.095</v>
          </cell>
          <cell r="BO363" t="e">
            <v>#DIV/0!</v>
          </cell>
          <cell r="BP363" t="e">
            <v>#DIV/0!</v>
          </cell>
          <cell r="BQ363" t="e">
            <v>#DIV/0!</v>
          </cell>
          <cell r="BR363" t="e">
            <v>#DIV/0!</v>
          </cell>
          <cell r="BS363" t="e">
            <v>#DIV/0!</v>
          </cell>
          <cell r="BT363" t="e">
            <v>#DIV/0!</v>
          </cell>
          <cell r="BU363" t="str">
            <v>Март 2020</v>
          </cell>
          <cell r="DN363">
            <v>0</v>
          </cell>
          <cell r="DO363">
            <v>0</v>
          </cell>
          <cell r="DQ363">
            <v>0</v>
          </cell>
          <cell r="DU363">
            <v>0</v>
          </cell>
          <cell r="DV363" t="str">
            <v>23-1-3-0036-15 от 30.01.2015</v>
          </cell>
          <cell r="DW363" t="str">
            <v>№36 от 24.02.2015</v>
          </cell>
          <cell r="DY363">
            <v>4</v>
          </cell>
          <cell r="EA363">
            <v>13</v>
          </cell>
          <cell r="KO363">
            <v>1.0287999999999999</v>
          </cell>
          <cell r="KP363">
            <v>0</v>
          </cell>
          <cell r="KQ363">
            <v>0.38</v>
          </cell>
          <cell r="KR363">
            <v>0.62</v>
          </cell>
          <cell r="KU363">
            <v>1.0105</v>
          </cell>
          <cell r="KV363">
            <v>1.0476000000000001</v>
          </cell>
          <cell r="KW363">
            <v>1.0863</v>
          </cell>
          <cell r="KX363">
            <v>1.1271</v>
          </cell>
          <cell r="KY363">
            <v>1.0275000000000001</v>
          </cell>
          <cell r="KZ363" t="str">
            <v>Краснодарский край, г. Краснодар</v>
          </cell>
          <cell r="LA363">
            <v>1006210</v>
          </cell>
          <cell r="LB363">
            <v>47551540</v>
          </cell>
          <cell r="LC363">
            <v>193160</v>
          </cell>
          <cell r="LD363">
            <v>436310</v>
          </cell>
        </row>
        <row r="364">
          <cell r="A364">
            <v>361</v>
          </cell>
          <cell r="B364">
            <v>43990</v>
          </cell>
          <cell r="C364">
            <v>43992</v>
          </cell>
          <cell r="E364" t="str">
            <v>01.06.2019</v>
          </cell>
          <cell r="F364" t="str">
            <v>Апшеронский</v>
          </cell>
          <cell r="G364" t="str">
            <v>Обл. ремонт</v>
          </cell>
          <cell r="H364" t="str">
            <v>Ремонт объекта: "Автомобильная дорога г.Майкоп - г.Туапсе, км 38+894 - км 43+600, км 43+718 - км 45+889, км 45+911 - км 45+920 в Апшеронском районе"</v>
          </cell>
          <cell r="I364">
            <v>6014688</v>
          </cell>
          <cell r="J364">
            <v>8482403</v>
          </cell>
          <cell r="K364">
            <v>82119280</v>
          </cell>
          <cell r="L364">
            <v>7440921</v>
          </cell>
          <cell r="M364">
            <v>4198354</v>
          </cell>
          <cell r="N364">
            <v>0</v>
          </cell>
          <cell r="O364">
            <v>108255646</v>
          </cell>
          <cell r="R364">
            <v>38864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Y364">
            <v>1789573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1</v>
          </cell>
          <cell r="AP364">
            <v>12</v>
          </cell>
          <cell r="AQ364">
            <v>1</v>
          </cell>
          <cell r="AR364">
            <v>12</v>
          </cell>
          <cell r="AS364">
            <v>1</v>
          </cell>
          <cell r="AT364">
            <v>12</v>
          </cell>
          <cell r="AU364">
            <v>1</v>
          </cell>
          <cell r="AV364">
            <v>12</v>
          </cell>
          <cell r="AW364">
            <v>43983</v>
          </cell>
          <cell r="AX364">
            <v>44348</v>
          </cell>
          <cell r="AY364">
            <v>44713</v>
          </cell>
          <cell r="AZ364">
            <v>44713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6.8860000000000001</v>
          </cell>
          <cell r="BO364" t="e">
            <v>#DIV/0!</v>
          </cell>
          <cell r="BP364" t="e">
            <v>#DIV/0!</v>
          </cell>
          <cell r="BQ364" t="e">
            <v>#DIV/0!</v>
          </cell>
          <cell r="BR364" t="e">
            <v>#DIV/0!</v>
          </cell>
          <cell r="BS364" t="e">
            <v>#DIV/0!</v>
          </cell>
          <cell r="BT364" t="e">
            <v>#DIV/0!</v>
          </cell>
          <cell r="BU364" t="str">
            <v>Март 2020</v>
          </cell>
          <cell r="DN364">
            <v>0</v>
          </cell>
          <cell r="DO364">
            <v>0</v>
          </cell>
          <cell r="DQ364">
            <v>0</v>
          </cell>
          <cell r="DU364">
            <v>0</v>
          </cell>
          <cell r="DX364">
            <v>3</v>
          </cell>
          <cell r="DZ364">
            <v>139376.26999999999</v>
          </cell>
          <cell r="EA364">
            <v>11.3</v>
          </cell>
          <cell r="KO364">
            <v>1.0287999999999999</v>
          </cell>
          <cell r="KP364">
            <v>0</v>
          </cell>
          <cell r="KU364">
            <v>1.0105</v>
          </cell>
          <cell r="KV364">
            <v>1.0476000000000001</v>
          </cell>
          <cell r="KW364">
            <v>1.0863</v>
          </cell>
          <cell r="KX364">
            <v>1.1271</v>
          </cell>
        </row>
        <row r="365">
          <cell r="A365">
            <v>362</v>
          </cell>
          <cell r="B365">
            <v>43990</v>
          </cell>
          <cell r="C365">
            <v>43992</v>
          </cell>
          <cell r="E365" t="str">
            <v>01.06.2019</v>
          </cell>
          <cell r="F365" t="str">
            <v>г.Армавир</v>
          </cell>
          <cell r="G365" t="str">
            <v>Обл. ремонт</v>
          </cell>
          <cell r="H365" t="str">
            <v>Ремонт объекта: "Автомобильная дорога с.Отрадо-Ольгинское - г.Новокубанск - г.Армавир, км 43+177 - км 45+014 в городе Армавир"</v>
          </cell>
          <cell r="I365">
            <v>2498179</v>
          </cell>
          <cell r="J365">
            <v>3306338</v>
          </cell>
          <cell r="K365">
            <v>29807526</v>
          </cell>
          <cell r="L365">
            <v>3135258</v>
          </cell>
          <cell r="M365">
            <v>1780064</v>
          </cell>
          <cell r="N365">
            <v>0</v>
          </cell>
          <cell r="O365">
            <v>40524350</v>
          </cell>
          <cell r="P365">
            <v>3015</v>
          </cell>
          <cell r="R365">
            <v>56433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Y365">
            <v>15324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1</v>
          </cell>
          <cell r="AP365">
            <v>12</v>
          </cell>
          <cell r="AQ365">
            <v>1</v>
          </cell>
          <cell r="AR365">
            <v>12</v>
          </cell>
          <cell r="AS365">
            <v>1</v>
          </cell>
          <cell r="AT365">
            <v>12</v>
          </cell>
          <cell r="AU365">
            <v>1</v>
          </cell>
          <cell r="AV365">
            <v>12</v>
          </cell>
          <cell r="AW365">
            <v>43983</v>
          </cell>
          <cell r="AX365">
            <v>44348</v>
          </cell>
          <cell r="AY365">
            <v>44713</v>
          </cell>
          <cell r="AZ365">
            <v>44713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1.837</v>
          </cell>
          <cell r="BO365" t="e">
            <v>#DIV/0!</v>
          </cell>
          <cell r="BP365" t="e">
            <v>#DIV/0!</v>
          </cell>
          <cell r="BQ365" t="e">
            <v>#DIV/0!</v>
          </cell>
          <cell r="BR365" t="e">
            <v>#DIV/0!</v>
          </cell>
          <cell r="BS365" t="e">
            <v>#DIV/0!</v>
          </cell>
          <cell r="BT365" t="e">
            <v>#DIV/0!</v>
          </cell>
          <cell r="BU365" t="str">
            <v>Март 2020</v>
          </cell>
          <cell r="DN365">
            <v>0</v>
          </cell>
          <cell r="DO365">
            <v>0</v>
          </cell>
          <cell r="DQ365">
            <v>0</v>
          </cell>
          <cell r="DU365">
            <v>0</v>
          </cell>
          <cell r="DX365">
            <v>2</v>
          </cell>
          <cell r="DZ365">
            <v>53872.87</v>
          </cell>
          <cell r="EA365">
            <v>4.7</v>
          </cell>
          <cell r="KO365">
            <v>1.0287999999999999</v>
          </cell>
          <cell r="KP365">
            <v>0</v>
          </cell>
          <cell r="KU365">
            <v>1.0105</v>
          </cell>
          <cell r="KV365">
            <v>1.0476000000000001</v>
          </cell>
          <cell r="KW365">
            <v>1.0863</v>
          </cell>
          <cell r="KX365">
            <v>1.1271</v>
          </cell>
        </row>
        <row r="366">
          <cell r="A366">
            <v>363</v>
          </cell>
          <cell r="B366">
            <v>43991</v>
          </cell>
          <cell r="C366" t="str">
            <v>перепечатать расчет</v>
          </cell>
          <cell r="E366" t="str">
            <v>01.06.2019</v>
          </cell>
          <cell r="F366" t="str">
            <v>Тимашевский</v>
          </cell>
          <cell r="G366" t="str">
            <v>Обл. ремонт</v>
          </cell>
          <cell r="H366" t="str">
            <v xml:space="preserve">Ремонт объекта: «Автомобильная дорога г.Кореновск - г.Тимашевск, км 27+459 - км 30+945, км 33+565 - км 38+570, км 40+500 - км 43+552 в Тимашевском районе» </v>
          </cell>
          <cell r="I366">
            <v>5796122</v>
          </cell>
          <cell r="J366">
            <v>10442348</v>
          </cell>
          <cell r="K366">
            <v>156218225</v>
          </cell>
          <cell r="L366">
            <v>7570441</v>
          </cell>
          <cell r="M366">
            <v>4283064</v>
          </cell>
          <cell r="N366">
            <v>0</v>
          </cell>
          <cell r="O366">
            <v>184310200</v>
          </cell>
          <cell r="R366">
            <v>59225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Y366">
            <v>57337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1</v>
          </cell>
          <cell r="AP366">
            <v>12</v>
          </cell>
          <cell r="AQ366">
            <v>1</v>
          </cell>
          <cell r="AR366">
            <v>12</v>
          </cell>
          <cell r="AS366">
            <v>1</v>
          </cell>
          <cell r="AT366">
            <v>12</v>
          </cell>
          <cell r="AU366">
            <v>1</v>
          </cell>
          <cell r="AV366">
            <v>12</v>
          </cell>
          <cell r="AW366">
            <v>43983</v>
          </cell>
          <cell r="AX366">
            <v>44348</v>
          </cell>
          <cell r="AY366">
            <v>44713</v>
          </cell>
          <cell r="AZ366">
            <v>44713</v>
          </cell>
          <cell r="BE366">
            <v>0</v>
          </cell>
          <cell r="BF366">
            <v>0</v>
          </cell>
          <cell r="BG366">
            <v>0</v>
          </cell>
          <cell r="BH366">
            <v>0</v>
          </cell>
          <cell r="BI366">
            <v>11.542999999999999</v>
          </cell>
          <cell r="BO366" t="e">
            <v>#DIV/0!</v>
          </cell>
          <cell r="BP366" t="e">
            <v>#DIV/0!</v>
          </cell>
          <cell r="BQ366" t="e">
            <v>#DIV/0!</v>
          </cell>
          <cell r="BR366" t="e">
            <v>#DIV/0!</v>
          </cell>
          <cell r="BS366" t="e">
            <v>#DIV/0!</v>
          </cell>
          <cell r="BT366" t="e">
            <v>#DIV/0!</v>
          </cell>
          <cell r="BU366" t="str">
            <v>Март 2020</v>
          </cell>
          <cell r="DN366">
            <v>0</v>
          </cell>
          <cell r="DO366">
            <v>0</v>
          </cell>
          <cell r="DQ366">
            <v>0</v>
          </cell>
          <cell r="DU366">
            <v>0</v>
          </cell>
          <cell r="DX366">
            <v>2</v>
          </cell>
          <cell r="DZ366">
            <v>231994.47399999999</v>
          </cell>
          <cell r="EA366">
            <v>9.9</v>
          </cell>
          <cell r="KO366">
            <v>1.0287999999999999</v>
          </cell>
          <cell r="KP366">
            <v>0</v>
          </cell>
          <cell r="KU366">
            <v>1.0105</v>
          </cell>
          <cell r="KV366">
            <v>1.0476000000000001</v>
          </cell>
          <cell r="KW366">
            <v>1.0863</v>
          </cell>
          <cell r="KX366">
            <v>1.1271</v>
          </cell>
        </row>
        <row r="367">
          <cell r="A367">
            <v>364</v>
          </cell>
          <cell r="E367" t="str">
            <v>01.06.2019</v>
          </cell>
          <cell r="G367" t="str">
            <v>Обл. ремонт</v>
          </cell>
          <cell r="N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1</v>
          </cell>
          <cell r="AP367">
            <v>12</v>
          </cell>
          <cell r="AQ367">
            <v>1</v>
          </cell>
          <cell r="AR367">
            <v>12</v>
          </cell>
          <cell r="AS367">
            <v>1</v>
          </cell>
          <cell r="AT367">
            <v>12</v>
          </cell>
          <cell r="AU367">
            <v>1</v>
          </cell>
          <cell r="AV367">
            <v>12</v>
          </cell>
          <cell r="AW367">
            <v>43983</v>
          </cell>
          <cell r="AX367">
            <v>44348</v>
          </cell>
          <cell r="AY367">
            <v>44713</v>
          </cell>
          <cell r="AZ367">
            <v>44713</v>
          </cell>
          <cell r="BE367">
            <v>0</v>
          </cell>
          <cell r="BF367">
            <v>0</v>
          </cell>
          <cell r="BG367">
            <v>0</v>
          </cell>
          <cell r="BH367">
            <v>0</v>
          </cell>
          <cell r="BO367" t="e">
            <v>#DIV/0!</v>
          </cell>
          <cell r="BP367" t="e">
            <v>#DIV/0!</v>
          </cell>
          <cell r="BQ367" t="e">
            <v>#DIV/0!</v>
          </cell>
          <cell r="BR367" t="e">
            <v>#DIV/0!</v>
          </cell>
          <cell r="BS367" t="e">
            <v>#DIV/0!</v>
          </cell>
          <cell r="BT367" t="e">
            <v>#DIV/0!</v>
          </cell>
          <cell r="BU367" t="str">
            <v>Март 2020</v>
          </cell>
          <cell r="DN367">
            <v>0</v>
          </cell>
          <cell r="DO367">
            <v>0</v>
          </cell>
          <cell r="DQ367">
            <v>0</v>
          </cell>
          <cell r="DU367">
            <v>0</v>
          </cell>
          <cell r="KO367">
            <v>1.0287999999999999</v>
          </cell>
          <cell r="KP367">
            <v>0</v>
          </cell>
          <cell r="KU367">
            <v>1.0105</v>
          </cell>
          <cell r="KV367">
            <v>1.0476000000000001</v>
          </cell>
          <cell r="KW367">
            <v>1.0863</v>
          </cell>
          <cell r="KX367">
            <v>1.1271</v>
          </cell>
        </row>
        <row r="368">
          <cell r="A368">
            <v>365</v>
          </cell>
          <cell r="E368" t="str">
            <v>01.06.2019</v>
          </cell>
          <cell r="G368" t="str">
            <v>Обл. ремонт</v>
          </cell>
          <cell r="N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1</v>
          </cell>
          <cell r="AP368">
            <v>12</v>
          </cell>
          <cell r="AQ368">
            <v>1</v>
          </cell>
          <cell r="AR368">
            <v>12</v>
          </cell>
          <cell r="AS368">
            <v>1</v>
          </cell>
          <cell r="AT368">
            <v>12</v>
          </cell>
          <cell r="AU368">
            <v>1</v>
          </cell>
          <cell r="AV368">
            <v>12</v>
          </cell>
          <cell r="AW368">
            <v>43983</v>
          </cell>
          <cell r="AX368">
            <v>44348</v>
          </cell>
          <cell r="AY368">
            <v>44713</v>
          </cell>
          <cell r="AZ368">
            <v>44713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O368" t="e">
            <v>#DIV/0!</v>
          </cell>
          <cell r="BP368" t="e">
            <v>#DIV/0!</v>
          </cell>
          <cell r="BQ368" t="e">
            <v>#DIV/0!</v>
          </cell>
          <cell r="BR368" t="e">
            <v>#DIV/0!</v>
          </cell>
          <cell r="BS368" t="e">
            <v>#DIV/0!</v>
          </cell>
          <cell r="BT368" t="e">
            <v>#DIV/0!</v>
          </cell>
          <cell r="BU368" t="str">
            <v>Март 2020</v>
          </cell>
          <cell r="DN368">
            <v>0</v>
          </cell>
          <cell r="DO368">
            <v>0</v>
          </cell>
          <cell r="DQ368">
            <v>0</v>
          </cell>
          <cell r="DU368">
            <v>0</v>
          </cell>
          <cell r="KO368">
            <v>1.0287999999999999</v>
          </cell>
          <cell r="KP368">
            <v>0</v>
          </cell>
          <cell r="KU368">
            <v>1.0105</v>
          </cell>
          <cell r="KV368">
            <v>1.0476000000000001</v>
          </cell>
          <cell r="KW368">
            <v>1.0863</v>
          </cell>
          <cell r="KX368">
            <v>1.1271</v>
          </cell>
        </row>
        <row r="369">
          <cell r="A369">
            <v>366</v>
          </cell>
          <cell r="E369" t="str">
            <v>01.06.2019</v>
          </cell>
          <cell r="G369" t="str">
            <v>Обл. ремонт</v>
          </cell>
          <cell r="N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1</v>
          </cell>
          <cell r="AP369">
            <v>12</v>
          </cell>
          <cell r="AQ369">
            <v>1</v>
          </cell>
          <cell r="AR369">
            <v>12</v>
          </cell>
          <cell r="AS369">
            <v>1</v>
          </cell>
          <cell r="AT369">
            <v>12</v>
          </cell>
          <cell r="AU369">
            <v>1</v>
          </cell>
          <cell r="AV369">
            <v>12</v>
          </cell>
          <cell r="AW369">
            <v>43983</v>
          </cell>
          <cell r="AX369">
            <v>44348</v>
          </cell>
          <cell r="AY369">
            <v>44713</v>
          </cell>
          <cell r="AZ369">
            <v>44713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O369" t="e">
            <v>#DIV/0!</v>
          </cell>
          <cell r="BP369" t="e">
            <v>#DIV/0!</v>
          </cell>
          <cell r="BQ369" t="e">
            <v>#DIV/0!</v>
          </cell>
          <cell r="BR369" t="e">
            <v>#DIV/0!</v>
          </cell>
          <cell r="BS369" t="e">
            <v>#DIV/0!</v>
          </cell>
          <cell r="BT369" t="e">
            <v>#DIV/0!</v>
          </cell>
          <cell r="BU369" t="str">
            <v>Март 2020</v>
          </cell>
          <cell r="DN369">
            <v>0</v>
          </cell>
          <cell r="DO369">
            <v>0</v>
          </cell>
          <cell r="DQ369">
            <v>0</v>
          </cell>
          <cell r="DU369">
            <v>0</v>
          </cell>
          <cell r="KO369">
            <v>1.0287999999999999</v>
          </cell>
          <cell r="KP369">
            <v>0</v>
          </cell>
          <cell r="KU369">
            <v>1.0105</v>
          </cell>
          <cell r="KV369">
            <v>1.0476000000000001</v>
          </cell>
          <cell r="KW369">
            <v>1.0863</v>
          </cell>
          <cell r="KX369">
            <v>1.1271</v>
          </cell>
        </row>
        <row r="370">
          <cell r="A370">
            <v>367</v>
          </cell>
          <cell r="E370" t="str">
            <v>01.06.2019</v>
          </cell>
          <cell r="G370" t="str">
            <v>Обл. ремонт</v>
          </cell>
          <cell r="N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1</v>
          </cell>
          <cell r="AP370">
            <v>12</v>
          </cell>
          <cell r="AQ370">
            <v>1</v>
          </cell>
          <cell r="AR370">
            <v>12</v>
          </cell>
          <cell r="AS370">
            <v>1</v>
          </cell>
          <cell r="AT370">
            <v>12</v>
          </cell>
          <cell r="AU370">
            <v>1</v>
          </cell>
          <cell r="AV370">
            <v>12</v>
          </cell>
          <cell r="AW370">
            <v>43983</v>
          </cell>
          <cell r="AX370">
            <v>44348</v>
          </cell>
          <cell r="AY370">
            <v>44713</v>
          </cell>
          <cell r="AZ370">
            <v>44713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O370" t="e">
            <v>#DIV/0!</v>
          </cell>
          <cell r="BP370" t="e">
            <v>#DIV/0!</v>
          </cell>
          <cell r="BQ370" t="e">
            <v>#DIV/0!</v>
          </cell>
          <cell r="BR370" t="e">
            <v>#DIV/0!</v>
          </cell>
          <cell r="BS370" t="e">
            <v>#DIV/0!</v>
          </cell>
          <cell r="BT370" t="e">
            <v>#DIV/0!</v>
          </cell>
          <cell r="BU370" t="str">
            <v>Март 2020</v>
          </cell>
          <cell r="DN370">
            <v>0</v>
          </cell>
          <cell r="DO370">
            <v>0</v>
          </cell>
          <cell r="DQ370">
            <v>0</v>
          </cell>
          <cell r="DU370">
            <v>0</v>
          </cell>
          <cell r="KO370">
            <v>1.0287999999999999</v>
          </cell>
          <cell r="KP370">
            <v>0</v>
          </cell>
          <cell r="KU370">
            <v>1.0105</v>
          </cell>
          <cell r="KV370">
            <v>1.0476000000000001</v>
          </cell>
          <cell r="KW370">
            <v>1.0863</v>
          </cell>
          <cell r="KX370">
            <v>1.1271</v>
          </cell>
        </row>
        <row r="371">
          <cell r="A371">
            <v>368</v>
          </cell>
          <cell r="E371" t="str">
            <v>01.06.2019</v>
          </cell>
          <cell r="G371" t="str">
            <v>Обл. ремонт</v>
          </cell>
          <cell r="N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1</v>
          </cell>
          <cell r="AP371">
            <v>12</v>
          </cell>
          <cell r="AQ371">
            <v>1</v>
          </cell>
          <cell r="AR371">
            <v>12</v>
          </cell>
          <cell r="AS371">
            <v>1</v>
          </cell>
          <cell r="AT371">
            <v>12</v>
          </cell>
          <cell r="AU371">
            <v>1</v>
          </cell>
          <cell r="AV371">
            <v>12</v>
          </cell>
          <cell r="AW371">
            <v>43983</v>
          </cell>
          <cell r="AX371">
            <v>44348</v>
          </cell>
          <cell r="AY371">
            <v>44713</v>
          </cell>
          <cell r="AZ371">
            <v>44713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O371" t="e">
            <v>#DIV/0!</v>
          </cell>
          <cell r="BP371" t="e">
            <v>#DIV/0!</v>
          </cell>
          <cell r="BQ371" t="e">
            <v>#DIV/0!</v>
          </cell>
          <cell r="BR371" t="e">
            <v>#DIV/0!</v>
          </cell>
          <cell r="BS371" t="e">
            <v>#DIV/0!</v>
          </cell>
          <cell r="BT371" t="e">
            <v>#DIV/0!</v>
          </cell>
          <cell r="BU371" t="str">
            <v>Март 2020</v>
          </cell>
          <cell r="DN371">
            <v>0</v>
          </cell>
          <cell r="DO371">
            <v>0</v>
          </cell>
          <cell r="DQ371">
            <v>0</v>
          </cell>
          <cell r="DU371">
            <v>0</v>
          </cell>
          <cell r="KO371">
            <v>1.0287999999999999</v>
          </cell>
          <cell r="KP371">
            <v>0</v>
          </cell>
          <cell r="KU371">
            <v>1.0105</v>
          </cell>
          <cell r="KV371">
            <v>1.0476000000000001</v>
          </cell>
          <cell r="KW371">
            <v>1.0863</v>
          </cell>
          <cell r="KX371">
            <v>1.1271</v>
          </cell>
        </row>
        <row r="372">
          <cell r="A372">
            <v>369</v>
          </cell>
          <cell r="E372" t="str">
            <v>01.06.2019</v>
          </cell>
          <cell r="G372" t="str">
            <v>Обл. ремонт</v>
          </cell>
          <cell r="N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1</v>
          </cell>
          <cell r="AP372">
            <v>12</v>
          </cell>
          <cell r="AQ372">
            <v>1</v>
          </cell>
          <cell r="AR372">
            <v>12</v>
          </cell>
          <cell r="AS372">
            <v>1</v>
          </cell>
          <cell r="AT372">
            <v>12</v>
          </cell>
          <cell r="AU372">
            <v>1</v>
          </cell>
          <cell r="AV372">
            <v>12</v>
          </cell>
          <cell r="AW372">
            <v>43983</v>
          </cell>
          <cell r="AX372">
            <v>44348</v>
          </cell>
          <cell r="AY372">
            <v>44713</v>
          </cell>
          <cell r="AZ372">
            <v>44713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O372" t="e">
            <v>#DIV/0!</v>
          </cell>
          <cell r="BP372" t="e">
            <v>#DIV/0!</v>
          </cell>
          <cell r="BQ372" t="e">
            <v>#DIV/0!</v>
          </cell>
          <cell r="BR372" t="e">
            <v>#DIV/0!</v>
          </cell>
          <cell r="BS372" t="e">
            <v>#DIV/0!</v>
          </cell>
          <cell r="BT372" t="e">
            <v>#DIV/0!</v>
          </cell>
          <cell r="BU372" t="str">
            <v>Март 2020</v>
          </cell>
          <cell r="DN372">
            <v>0</v>
          </cell>
          <cell r="DO372">
            <v>0</v>
          </cell>
          <cell r="DQ372">
            <v>0</v>
          </cell>
          <cell r="DU372">
            <v>0</v>
          </cell>
          <cell r="KO372">
            <v>1.0287999999999999</v>
          </cell>
          <cell r="KP372">
            <v>0</v>
          </cell>
          <cell r="KU372">
            <v>1.0105</v>
          </cell>
          <cell r="KV372">
            <v>1.0476000000000001</v>
          </cell>
          <cell r="KW372">
            <v>1.0863</v>
          </cell>
          <cell r="KX372">
            <v>1.1271</v>
          </cell>
        </row>
        <row r="373">
          <cell r="A373">
            <v>370</v>
          </cell>
          <cell r="E373" t="str">
            <v>01.06.2019</v>
          </cell>
          <cell r="G373" t="str">
            <v>Обл. ремонт</v>
          </cell>
          <cell r="N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1</v>
          </cell>
          <cell r="AP373">
            <v>12</v>
          </cell>
          <cell r="AQ373">
            <v>1</v>
          </cell>
          <cell r="AR373">
            <v>12</v>
          </cell>
          <cell r="AS373">
            <v>1</v>
          </cell>
          <cell r="AT373">
            <v>12</v>
          </cell>
          <cell r="AU373">
            <v>1</v>
          </cell>
          <cell r="AV373">
            <v>12</v>
          </cell>
          <cell r="AW373">
            <v>43983</v>
          </cell>
          <cell r="AX373">
            <v>44348</v>
          </cell>
          <cell r="AY373">
            <v>44713</v>
          </cell>
          <cell r="AZ373">
            <v>44713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O373" t="e">
            <v>#DIV/0!</v>
          </cell>
          <cell r="BP373" t="e">
            <v>#DIV/0!</v>
          </cell>
          <cell r="BQ373" t="e">
            <v>#DIV/0!</v>
          </cell>
          <cell r="BR373" t="e">
            <v>#DIV/0!</v>
          </cell>
          <cell r="BS373" t="e">
            <v>#DIV/0!</v>
          </cell>
          <cell r="BT373" t="e">
            <v>#DIV/0!</v>
          </cell>
          <cell r="BU373" t="str">
            <v>Март 2020</v>
          </cell>
          <cell r="DN373">
            <v>0</v>
          </cell>
          <cell r="DO373">
            <v>0</v>
          </cell>
          <cell r="DQ373">
            <v>0</v>
          </cell>
          <cell r="DU373">
            <v>0</v>
          </cell>
          <cell r="KO373">
            <v>1.0287999999999999</v>
          </cell>
          <cell r="KP373">
            <v>0</v>
          </cell>
          <cell r="KU373">
            <v>1.0105</v>
          </cell>
          <cell r="KV373">
            <v>1.0476000000000001</v>
          </cell>
          <cell r="KW373">
            <v>1.0863</v>
          </cell>
          <cell r="KX373">
            <v>1.1271</v>
          </cell>
        </row>
        <row r="374">
          <cell r="A374">
            <v>371</v>
          </cell>
          <cell r="E374" t="str">
            <v>01.06.2019</v>
          </cell>
          <cell r="G374" t="str">
            <v>Обл. ремонт</v>
          </cell>
          <cell r="N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1</v>
          </cell>
          <cell r="AP374">
            <v>12</v>
          </cell>
          <cell r="AQ374">
            <v>1</v>
          </cell>
          <cell r="AR374">
            <v>12</v>
          </cell>
          <cell r="AS374">
            <v>1</v>
          </cell>
          <cell r="AT374">
            <v>12</v>
          </cell>
          <cell r="AU374">
            <v>1</v>
          </cell>
          <cell r="AV374">
            <v>12</v>
          </cell>
          <cell r="AW374">
            <v>43983</v>
          </cell>
          <cell r="AX374">
            <v>44348</v>
          </cell>
          <cell r="AY374">
            <v>44713</v>
          </cell>
          <cell r="AZ374">
            <v>44713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O374" t="e">
            <v>#DIV/0!</v>
          </cell>
          <cell r="BP374" t="e">
            <v>#DIV/0!</v>
          </cell>
          <cell r="BQ374" t="e">
            <v>#DIV/0!</v>
          </cell>
          <cell r="BR374" t="e">
            <v>#DIV/0!</v>
          </cell>
          <cell r="BS374" t="e">
            <v>#DIV/0!</v>
          </cell>
          <cell r="BT374" t="e">
            <v>#DIV/0!</v>
          </cell>
          <cell r="BU374" t="str">
            <v>Март 2020</v>
          </cell>
          <cell r="DN374">
            <v>0</v>
          </cell>
          <cell r="DO374">
            <v>0</v>
          </cell>
          <cell r="DQ374">
            <v>0</v>
          </cell>
          <cell r="DU374">
            <v>0</v>
          </cell>
          <cell r="KO374">
            <v>1.0287999999999999</v>
          </cell>
          <cell r="KP374">
            <v>0</v>
          </cell>
          <cell r="KU374">
            <v>1.0105</v>
          </cell>
          <cell r="KV374">
            <v>1.0476000000000001</v>
          </cell>
          <cell r="KW374">
            <v>1.0863</v>
          </cell>
          <cell r="KX374">
            <v>1.1271</v>
          </cell>
        </row>
        <row r="375">
          <cell r="A375">
            <v>372</v>
          </cell>
          <cell r="E375" t="str">
            <v>01.06.2019</v>
          </cell>
          <cell r="G375" t="str">
            <v>Обл. ремонт</v>
          </cell>
          <cell r="N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1</v>
          </cell>
          <cell r="AP375">
            <v>12</v>
          </cell>
          <cell r="AQ375">
            <v>1</v>
          </cell>
          <cell r="AR375">
            <v>12</v>
          </cell>
          <cell r="AS375">
            <v>1</v>
          </cell>
          <cell r="AT375">
            <v>12</v>
          </cell>
          <cell r="AU375">
            <v>1</v>
          </cell>
          <cell r="AV375">
            <v>12</v>
          </cell>
          <cell r="AW375">
            <v>43983</v>
          </cell>
          <cell r="AX375">
            <v>44348</v>
          </cell>
          <cell r="AY375">
            <v>44713</v>
          </cell>
          <cell r="AZ375">
            <v>44713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O375" t="e">
            <v>#DIV/0!</v>
          </cell>
          <cell r="BP375" t="e">
            <v>#DIV/0!</v>
          </cell>
          <cell r="BQ375" t="e">
            <v>#DIV/0!</v>
          </cell>
          <cell r="BR375" t="e">
            <v>#DIV/0!</v>
          </cell>
          <cell r="BS375" t="e">
            <v>#DIV/0!</v>
          </cell>
          <cell r="BT375" t="e">
            <v>#DIV/0!</v>
          </cell>
          <cell r="BU375" t="str">
            <v>Март 2020</v>
          </cell>
          <cell r="DN375">
            <v>0</v>
          </cell>
          <cell r="DO375">
            <v>0</v>
          </cell>
          <cell r="DQ375">
            <v>0</v>
          </cell>
          <cell r="DU375">
            <v>0</v>
          </cell>
          <cell r="KO375">
            <v>1.0287999999999999</v>
          </cell>
          <cell r="KP375">
            <v>0</v>
          </cell>
          <cell r="KU375">
            <v>1.0105</v>
          </cell>
          <cell r="KV375">
            <v>1.0476000000000001</v>
          </cell>
          <cell r="KW375">
            <v>1.0863</v>
          </cell>
          <cell r="KX375">
            <v>1.1271</v>
          </cell>
        </row>
        <row r="376">
          <cell r="A376">
            <v>373</v>
          </cell>
          <cell r="E376" t="str">
            <v>01.06.2019</v>
          </cell>
          <cell r="G376" t="str">
            <v>Обл. ремонт</v>
          </cell>
          <cell r="N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1</v>
          </cell>
          <cell r="AP376">
            <v>12</v>
          </cell>
          <cell r="AQ376">
            <v>1</v>
          </cell>
          <cell r="AR376">
            <v>12</v>
          </cell>
          <cell r="AS376">
            <v>1</v>
          </cell>
          <cell r="AT376">
            <v>12</v>
          </cell>
          <cell r="AU376">
            <v>1</v>
          </cell>
          <cell r="AV376">
            <v>12</v>
          </cell>
          <cell r="AW376">
            <v>43983</v>
          </cell>
          <cell r="AX376">
            <v>44348</v>
          </cell>
          <cell r="AY376">
            <v>44713</v>
          </cell>
          <cell r="AZ376">
            <v>44713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O376" t="e">
            <v>#DIV/0!</v>
          </cell>
          <cell r="BP376" t="e">
            <v>#DIV/0!</v>
          </cell>
          <cell r="BQ376" t="e">
            <v>#DIV/0!</v>
          </cell>
          <cell r="BR376" t="e">
            <v>#DIV/0!</v>
          </cell>
          <cell r="BS376" t="e">
            <v>#DIV/0!</v>
          </cell>
          <cell r="BT376" t="e">
            <v>#DIV/0!</v>
          </cell>
          <cell r="BU376" t="str">
            <v>Март 2020</v>
          </cell>
          <cell r="DN376">
            <v>0</v>
          </cell>
          <cell r="DO376">
            <v>0</v>
          </cell>
          <cell r="DQ376">
            <v>0</v>
          </cell>
          <cell r="DU376">
            <v>0</v>
          </cell>
          <cell r="KO376">
            <v>1.0287999999999999</v>
          </cell>
          <cell r="KP376">
            <v>0</v>
          </cell>
          <cell r="KU376">
            <v>1.0105</v>
          </cell>
          <cell r="KV376">
            <v>1.0476000000000001</v>
          </cell>
          <cell r="KW376">
            <v>1.0863</v>
          </cell>
          <cell r="KX376">
            <v>1.1271</v>
          </cell>
        </row>
        <row r="377">
          <cell r="A377">
            <v>374</v>
          </cell>
          <cell r="E377" t="str">
            <v>01.06.2019</v>
          </cell>
          <cell r="G377" t="str">
            <v>Обл. ремонт</v>
          </cell>
          <cell r="N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1</v>
          </cell>
          <cell r="AP377">
            <v>12</v>
          </cell>
          <cell r="AQ377">
            <v>1</v>
          </cell>
          <cell r="AR377">
            <v>12</v>
          </cell>
          <cell r="AS377">
            <v>1</v>
          </cell>
          <cell r="AT377">
            <v>12</v>
          </cell>
          <cell r="AU377">
            <v>1</v>
          </cell>
          <cell r="AV377">
            <v>12</v>
          </cell>
          <cell r="AW377">
            <v>43983</v>
          </cell>
          <cell r="AX377">
            <v>44348</v>
          </cell>
          <cell r="AY377">
            <v>44713</v>
          </cell>
          <cell r="AZ377">
            <v>44713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O377" t="e">
            <v>#DIV/0!</v>
          </cell>
          <cell r="BP377" t="e">
            <v>#DIV/0!</v>
          </cell>
          <cell r="BQ377" t="e">
            <v>#DIV/0!</v>
          </cell>
          <cell r="BR377" t="e">
            <v>#DIV/0!</v>
          </cell>
          <cell r="BS377" t="e">
            <v>#DIV/0!</v>
          </cell>
          <cell r="BT377" t="e">
            <v>#DIV/0!</v>
          </cell>
          <cell r="BU377" t="str">
            <v>Март 2020</v>
          </cell>
          <cell r="DN377">
            <v>0</v>
          </cell>
          <cell r="DO377">
            <v>0</v>
          </cell>
          <cell r="DQ377">
            <v>0</v>
          </cell>
          <cell r="DU377">
            <v>0</v>
          </cell>
          <cell r="KO377">
            <v>1.0287999999999999</v>
          </cell>
          <cell r="KP377">
            <v>0</v>
          </cell>
          <cell r="KU377">
            <v>1.0105</v>
          </cell>
          <cell r="KV377">
            <v>1.0476000000000001</v>
          </cell>
          <cell r="KW377">
            <v>1.0863</v>
          </cell>
          <cell r="KX377">
            <v>1.1271</v>
          </cell>
        </row>
        <row r="378">
          <cell r="A378">
            <v>375</v>
          </cell>
          <cell r="E378" t="str">
            <v>01.06.2019</v>
          </cell>
          <cell r="G378" t="str">
            <v>Обл. ремонт</v>
          </cell>
          <cell r="N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1</v>
          </cell>
          <cell r="AP378">
            <v>12</v>
          </cell>
          <cell r="AQ378">
            <v>1</v>
          </cell>
          <cell r="AR378">
            <v>12</v>
          </cell>
          <cell r="AS378">
            <v>1</v>
          </cell>
          <cell r="AT378">
            <v>12</v>
          </cell>
          <cell r="AU378">
            <v>1</v>
          </cell>
          <cell r="AV378">
            <v>12</v>
          </cell>
          <cell r="AW378">
            <v>43983</v>
          </cell>
          <cell r="AX378">
            <v>44348</v>
          </cell>
          <cell r="AY378">
            <v>44713</v>
          </cell>
          <cell r="AZ378">
            <v>44713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O378" t="e">
            <v>#DIV/0!</v>
          </cell>
          <cell r="BP378" t="e">
            <v>#DIV/0!</v>
          </cell>
          <cell r="BQ378" t="e">
            <v>#DIV/0!</v>
          </cell>
          <cell r="BR378" t="e">
            <v>#DIV/0!</v>
          </cell>
          <cell r="BS378" t="e">
            <v>#DIV/0!</v>
          </cell>
          <cell r="BT378" t="e">
            <v>#DIV/0!</v>
          </cell>
          <cell r="BU378" t="str">
            <v>Март 2020</v>
          </cell>
          <cell r="DN378">
            <v>0</v>
          </cell>
          <cell r="DO378">
            <v>0</v>
          </cell>
          <cell r="DQ378">
            <v>0</v>
          </cell>
          <cell r="DU378">
            <v>0</v>
          </cell>
          <cell r="KO378">
            <v>1.0287999999999999</v>
          </cell>
          <cell r="KP378">
            <v>0</v>
          </cell>
          <cell r="KU378">
            <v>1.0105</v>
          </cell>
          <cell r="KV378">
            <v>1.0476000000000001</v>
          </cell>
          <cell r="KW378">
            <v>1.0863</v>
          </cell>
          <cell r="KX378">
            <v>1.1271</v>
          </cell>
        </row>
        <row r="379">
          <cell r="A379">
            <v>376</v>
          </cell>
          <cell r="E379" t="str">
            <v>01.06.2019</v>
          </cell>
          <cell r="G379" t="str">
            <v>Обл. ремонт</v>
          </cell>
          <cell r="N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1</v>
          </cell>
          <cell r="AP379">
            <v>12</v>
          </cell>
          <cell r="AQ379">
            <v>1</v>
          </cell>
          <cell r="AR379">
            <v>12</v>
          </cell>
          <cell r="AS379">
            <v>1</v>
          </cell>
          <cell r="AT379">
            <v>12</v>
          </cell>
          <cell r="AU379">
            <v>1</v>
          </cell>
          <cell r="AV379">
            <v>12</v>
          </cell>
          <cell r="AW379">
            <v>43983</v>
          </cell>
          <cell r="AX379">
            <v>44348</v>
          </cell>
          <cell r="AY379">
            <v>44713</v>
          </cell>
          <cell r="AZ379">
            <v>44713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O379" t="e">
            <v>#DIV/0!</v>
          </cell>
          <cell r="BP379" t="e">
            <v>#DIV/0!</v>
          </cell>
          <cell r="BQ379" t="e">
            <v>#DIV/0!</v>
          </cell>
          <cell r="BR379" t="e">
            <v>#DIV/0!</v>
          </cell>
          <cell r="BS379" t="e">
            <v>#DIV/0!</v>
          </cell>
          <cell r="BT379" t="e">
            <v>#DIV/0!</v>
          </cell>
          <cell r="BU379" t="str">
            <v>Март 2020</v>
          </cell>
          <cell r="DN379">
            <v>0</v>
          </cell>
          <cell r="DO379">
            <v>0</v>
          </cell>
          <cell r="DQ379">
            <v>0</v>
          </cell>
          <cell r="DU379">
            <v>0</v>
          </cell>
          <cell r="KO379">
            <v>1.0287999999999999</v>
          </cell>
          <cell r="KP379">
            <v>0</v>
          </cell>
          <cell r="KU379">
            <v>1.0105</v>
          </cell>
          <cell r="KV379">
            <v>1.0476000000000001</v>
          </cell>
          <cell r="KW379">
            <v>1.0863</v>
          </cell>
          <cell r="KX379">
            <v>1.1271</v>
          </cell>
        </row>
        <row r="380">
          <cell r="A380">
            <v>377</v>
          </cell>
          <cell r="E380" t="str">
            <v>01.06.2019</v>
          </cell>
          <cell r="G380" t="str">
            <v>Обл. ремонт</v>
          </cell>
          <cell r="N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1</v>
          </cell>
          <cell r="AP380">
            <v>12</v>
          </cell>
          <cell r="AQ380">
            <v>1</v>
          </cell>
          <cell r="AR380">
            <v>12</v>
          </cell>
          <cell r="AS380">
            <v>1</v>
          </cell>
          <cell r="AT380">
            <v>12</v>
          </cell>
          <cell r="AU380">
            <v>1</v>
          </cell>
          <cell r="AV380">
            <v>12</v>
          </cell>
          <cell r="AW380">
            <v>43983</v>
          </cell>
          <cell r="AX380">
            <v>44348</v>
          </cell>
          <cell r="AY380">
            <v>44713</v>
          </cell>
          <cell r="AZ380">
            <v>44713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O380" t="e">
            <v>#DIV/0!</v>
          </cell>
          <cell r="BP380" t="e">
            <v>#DIV/0!</v>
          </cell>
          <cell r="BQ380" t="e">
            <v>#DIV/0!</v>
          </cell>
          <cell r="BR380" t="e">
            <v>#DIV/0!</v>
          </cell>
          <cell r="BS380" t="e">
            <v>#DIV/0!</v>
          </cell>
          <cell r="BT380" t="e">
            <v>#DIV/0!</v>
          </cell>
          <cell r="BU380" t="str">
            <v>Март 2020</v>
          </cell>
          <cell r="DN380">
            <v>0</v>
          </cell>
          <cell r="DO380">
            <v>0</v>
          </cell>
          <cell r="DQ380">
            <v>0</v>
          </cell>
          <cell r="DU380">
            <v>0</v>
          </cell>
          <cell r="KO380">
            <v>1.0287999999999999</v>
          </cell>
          <cell r="KP380">
            <v>0</v>
          </cell>
          <cell r="KU380">
            <v>1.0105</v>
          </cell>
          <cell r="KV380">
            <v>1.0476000000000001</v>
          </cell>
          <cell r="KW380">
            <v>1.0863</v>
          </cell>
          <cell r="KX380">
            <v>1.1271</v>
          </cell>
        </row>
        <row r="381">
          <cell r="A381">
            <v>378</v>
          </cell>
          <cell r="E381" t="str">
            <v>01.06.2019</v>
          </cell>
          <cell r="G381" t="str">
            <v>Обл. ремонт</v>
          </cell>
          <cell r="N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1</v>
          </cell>
          <cell r="AP381">
            <v>12</v>
          </cell>
          <cell r="AQ381">
            <v>1</v>
          </cell>
          <cell r="AR381">
            <v>12</v>
          </cell>
          <cell r="AS381">
            <v>1</v>
          </cell>
          <cell r="AT381">
            <v>12</v>
          </cell>
          <cell r="AU381">
            <v>1</v>
          </cell>
          <cell r="AV381">
            <v>12</v>
          </cell>
          <cell r="AW381">
            <v>43983</v>
          </cell>
          <cell r="AX381">
            <v>44348</v>
          </cell>
          <cell r="AY381">
            <v>44713</v>
          </cell>
          <cell r="AZ381">
            <v>44713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O381" t="e">
            <v>#DIV/0!</v>
          </cell>
          <cell r="BP381" t="e">
            <v>#DIV/0!</v>
          </cell>
          <cell r="BQ381" t="e">
            <v>#DIV/0!</v>
          </cell>
          <cell r="BR381" t="e">
            <v>#DIV/0!</v>
          </cell>
          <cell r="BS381" t="e">
            <v>#DIV/0!</v>
          </cell>
          <cell r="BT381" t="e">
            <v>#DIV/0!</v>
          </cell>
          <cell r="BU381" t="str">
            <v>Март 2020</v>
          </cell>
          <cell r="DN381">
            <v>0</v>
          </cell>
          <cell r="DO381">
            <v>0</v>
          </cell>
          <cell r="DQ381">
            <v>0</v>
          </cell>
          <cell r="DU381">
            <v>0</v>
          </cell>
          <cell r="KO381">
            <v>1.0287999999999999</v>
          </cell>
          <cell r="KP381">
            <v>0</v>
          </cell>
          <cell r="KU381">
            <v>1.0105</v>
          </cell>
          <cell r="KV381">
            <v>1.0476000000000001</v>
          </cell>
          <cell r="KW381">
            <v>1.0863</v>
          </cell>
          <cell r="KX381">
            <v>1.1271</v>
          </cell>
        </row>
        <row r="382">
          <cell r="A382">
            <v>379</v>
          </cell>
          <cell r="E382" t="str">
            <v>01.06.2019</v>
          </cell>
          <cell r="G382" t="str">
            <v>Обл. ремонт</v>
          </cell>
          <cell r="N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1</v>
          </cell>
          <cell r="AP382">
            <v>12</v>
          </cell>
          <cell r="AQ382">
            <v>1</v>
          </cell>
          <cell r="AR382">
            <v>12</v>
          </cell>
          <cell r="AS382">
            <v>1</v>
          </cell>
          <cell r="AT382">
            <v>12</v>
          </cell>
          <cell r="AU382">
            <v>1</v>
          </cell>
          <cell r="AV382">
            <v>12</v>
          </cell>
          <cell r="AW382">
            <v>43983</v>
          </cell>
          <cell r="AX382">
            <v>44348</v>
          </cell>
          <cell r="AY382">
            <v>44713</v>
          </cell>
          <cell r="AZ382">
            <v>44713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O382" t="e">
            <v>#DIV/0!</v>
          </cell>
          <cell r="BP382" t="e">
            <v>#DIV/0!</v>
          </cell>
          <cell r="BQ382" t="e">
            <v>#DIV/0!</v>
          </cell>
          <cell r="BR382" t="e">
            <v>#DIV/0!</v>
          </cell>
          <cell r="BS382" t="e">
            <v>#DIV/0!</v>
          </cell>
          <cell r="BT382" t="e">
            <v>#DIV/0!</v>
          </cell>
          <cell r="BU382" t="str">
            <v>Март 2020</v>
          </cell>
          <cell r="DN382">
            <v>0</v>
          </cell>
          <cell r="DO382">
            <v>0</v>
          </cell>
          <cell r="DQ382">
            <v>0</v>
          </cell>
          <cell r="DU382">
            <v>0</v>
          </cell>
          <cell r="KO382">
            <v>1.0287999999999999</v>
          </cell>
          <cell r="KP382">
            <v>0</v>
          </cell>
          <cell r="KU382">
            <v>1.0105</v>
          </cell>
          <cell r="KV382">
            <v>1.0476000000000001</v>
          </cell>
          <cell r="KW382">
            <v>1.0863</v>
          </cell>
          <cell r="KX382">
            <v>1.1271</v>
          </cell>
        </row>
        <row r="383">
          <cell r="A383">
            <v>380</v>
          </cell>
          <cell r="E383" t="str">
            <v>01.06.2019</v>
          </cell>
          <cell r="G383" t="str">
            <v>Обл. ремонт</v>
          </cell>
          <cell r="N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1</v>
          </cell>
          <cell r="AP383">
            <v>12</v>
          </cell>
          <cell r="AQ383">
            <v>1</v>
          </cell>
          <cell r="AR383">
            <v>12</v>
          </cell>
          <cell r="AS383">
            <v>1</v>
          </cell>
          <cell r="AT383">
            <v>12</v>
          </cell>
          <cell r="AU383">
            <v>1</v>
          </cell>
          <cell r="AV383">
            <v>12</v>
          </cell>
          <cell r="AW383">
            <v>43983</v>
          </cell>
          <cell r="AX383">
            <v>44348</v>
          </cell>
          <cell r="AY383">
            <v>44713</v>
          </cell>
          <cell r="AZ383">
            <v>44713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O383" t="e">
            <v>#DIV/0!</v>
          </cell>
          <cell r="BP383" t="e">
            <v>#DIV/0!</v>
          </cell>
          <cell r="BQ383" t="e">
            <v>#DIV/0!</v>
          </cell>
          <cell r="BR383" t="e">
            <v>#DIV/0!</v>
          </cell>
          <cell r="BS383" t="e">
            <v>#DIV/0!</v>
          </cell>
          <cell r="BT383" t="e">
            <v>#DIV/0!</v>
          </cell>
          <cell r="BU383" t="str">
            <v>Март 2020</v>
          </cell>
          <cell r="DN383">
            <v>0</v>
          </cell>
          <cell r="DO383">
            <v>0</v>
          </cell>
          <cell r="DQ383">
            <v>0</v>
          </cell>
          <cell r="DU383">
            <v>0</v>
          </cell>
          <cell r="KO383">
            <v>1.0287999999999999</v>
          </cell>
          <cell r="KP383">
            <v>0</v>
          </cell>
          <cell r="KU383">
            <v>1.0105</v>
          </cell>
          <cell r="KV383">
            <v>1.0476000000000001</v>
          </cell>
          <cell r="KW383">
            <v>1.0863</v>
          </cell>
          <cell r="KX383">
            <v>1.1271</v>
          </cell>
        </row>
        <row r="384">
          <cell r="A384">
            <v>381</v>
          </cell>
          <cell r="E384" t="str">
            <v>01.06.2019</v>
          </cell>
          <cell r="G384" t="str">
            <v>Обл. ремонт</v>
          </cell>
          <cell r="N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1</v>
          </cell>
          <cell r="AP384">
            <v>12</v>
          </cell>
          <cell r="AQ384">
            <v>1</v>
          </cell>
          <cell r="AR384">
            <v>12</v>
          </cell>
          <cell r="AS384">
            <v>1</v>
          </cell>
          <cell r="AT384">
            <v>12</v>
          </cell>
          <cell r="AU384">
            <v>1</v>
          </cell>
          <cell r="AV384">
            <v>12</v>
          </cell>
          <cell r="AW384">
            <v>43983</v>
          </cell>
          <cell r="AX384">
            <v>44348</v>
          </cell>
          <cell r="AY384">
            <v>44713</v>
          </cell>
          <cell r="AZ384">
            <v>44713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O384" t="e">
            <v>#DIV/0!</v>
          </cell>
          <cell r="BP384" t="e">
            <v>#DIV/0!</v>
          </cell>
          <cell r="BQ384" t="e">
            <v>#DIV/0!</v>
          </cell>
          <cell r="BR384" t="e">
            <v>#DIV/0!</v>
          </cell>
          <cell r="BS384" t="e">
            <v>#DIV/0!</v>
          </cell>
          <cell r="BT384" t="e">
            <v>#DIV/0!</v>
          </cell>
          <cell r="BU384" t="str">
            <v>Март 2020</v>
          </cell>
          <cell r="DN384">
            <v>0</v>
          </cell>
          <cell r="DO384">
            <v>0</v>
          </cell>
          <cell r="DQ384">
            <v>0</v>
          </cell>
          <cell r="DU384">
            <v>0</v>
          </cell>
          <cell r="KO384">
            <v>1.0287999999999999</v>
          </cell>
          <cell r="KP384">
            <v>0</v>
          </cell>
          <cell r="KU384">
            <v>1.0105</v>
          </cell>
          <cell r="KV384">
            <v>1.0476000000000001</v>
          </cell>
          <cell r="KW384">
            <v>1.0863</v>
          </cell>
          <cell r="KX384">
            <v>1.1271</v>
          </cell>
        </row>
        <row r="385">
          <cell r="A385">
            <v>382</v>
          </cell>
          <cell r="E385" t="str">
            <v>01.06.2019</v>
          </cell>
          <cell r="G385" t="str">
            <v>Обл. ремонт</v>
          </cell>
          <cell r="N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1</v>
          </cell>
          <cell r="AP385">
            <v>12</v>
          </cell>
          <cell r="AQ385">
            <v>1</v>
          </cell>
          <cell r="AR385">
            <v>12</v>
          </cell>
          <cell r="AS385">
            <v>1</v>
          </cell>
          <cell r="AT385">
            <v>12</v>
          </cell>
          <cell r="AU385">
            <v>1</v>
          </cell>
          <cell r="AV385">
            <v>12</v>
          </cell>
          <cell r="AW385">
            <v>43983</v>
          </cell>
          <cell r="AX385">
            <v>44348</v>
          </cell>
          <cell r="AY385">
            <v>44713</v>
          </cell>
          <cell r="AZ385">
            <v>44713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O385" t="e">
            <v>#DIV/0!</v>
          </cell>
          <cell r="BP385" t="e">
            <v>#DIV/0!</v>
          </cell>
          <cell r="BQ385" t="e">
            <v>#DIV/0!</v>
          </cell>
          <cell r="BR385" t="e">
            <v>#DIV/0!</v>
          </cell>
          <cell r="BS385" t="e">
            <v>#DIV/0!</v>
          </cell>
          <cell r="BT385" t="e">
            <v>#DIV/0!</v>
          </cell>
          <cell r="BU385" t="str">
            <v>Март 2020</v>
          </cell>
          <cell r="DN385">
            <v>0</v>
          </cell>
          <cell r="DO385">
            <v>0</v>
          </cell>
          <cell r="DQ385">
            <v>0</v>
          </cell>
          <cell r="DU385">
            <v>0</v>
          </cell>
          <cell r="KO385">
            <v>1.0287999999999999</v>
          </cell>
          <cell r="KP385">
            <v>0</v>
          </cell>
          <cell r="KU385">
            <v>1.0105</v>
          </cell>
          <cell r="KV385">
            <v>1.0476000000000001</v>
          </cell>
          <cell r="KW385">
            <v>1.0863</v>
          </cell>
          <cell r="KX385">
            <v>1.1271</v>
          </cell>
        </row>
        <row r="386">
          <cell r="A386">
            <v>383</v>
          </cell>
          <cell r="E386" t="str">
            <v>01.06.2019</v>
          </cell>
          <cell r="G386" t="str">
            <v>Обл. ремонт</v>
          </cell>
          <cell r="N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1</v>
          </cell>
          <cell r="AP386">
            <v>12</v>
          </cell>
          <cell r="AQ386">
            <v>1</v>
          </cell>
          <cell r="AR386">
            <v>12</v>
          </cell>
          <cell r="AS386">
            <v>1</v>
          </cell>
          <cell r="AT386">
            <v>12</v>
          </cell>
          <cell r="AU386">
            <v>1</v>
          </cell>
          <cell r="AV386">
            <v>12</v>
          </cell>
          <cell r="AW386">
            <v>43983</v>
          </cell>
          <cell r="AX386">
            <v>44348</v>
          </cell>
          <cell r="AY386">
            <v>44713</v>
          </cell>
          <cell r="AZ386">
            <v>44713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O386" t="e">
            <v>#DIV/0!</v>
          </cell>
          <cell r="BP386" t="e">
            <v>#DIV/0!</v>
          </cell>
          <cell r="BQ386" t="e">
            <v>#DIV/0!</v>
          </cell>
          <cell r="BR386" t="e">
            <v>#DIV/0!</v>
          </cell>
          <cell r="BS386" t="e">
            <v>#DIV/0!</v>
          </cell>
          <cell r="BT386" t="e">
            <v>#DIV/0!</v>
          </cell>
          <cell r="BU386" t="str">
            <v>Март 2020</v>
          </cell>
          <cell r="DN386">
            <v>0</v>
          </cell>
          <cell r="DO386">
            <v>0</v>
          </cell>
          <cell r="DQ386">
            <v>0</v>
          </cell>
          <cell r="DU386">
            <v>0</v>
          </cell>
          <cell r="KO386">
            <v>1.0287999999999999</v>
          </cell>
          <cell r="KP386">
            <v>0</v>
          </cell>
          <cell r="KU386">
            <v>1.0105</v>
          </cell>
          <cell r="KV386">
            <v>1.0476000000000001</v>
          </cell>
          <cell r="KW386">
            <v>1.0863</v>
          </cell>
          <cell r="KX386">
            <v>1.1271</v>
          </cell>
        </row>
        <row r="387">
          <cell r="A387">
            <v>384</v>
          </cell>
          <cell r="E387" t="str">
            <v>01.06.2019</v>
          </cell>
          <cell r="G387" t="str">
            <v>Обл. ремонт</v>
          </cell>
          <cell r="N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1</v>
          </cell>
          <cell r="AP387">
            <v>12</v>
          </cell>
          <cell r="AQ387">
            <v>1</v>
          </cell>
          <cell r="AR387">
            <v>12</v>
          </cell>
          <cell r="AS387">
            <v>1</v>
          </cell>
          <cell r="AT387">
            <v>12</v>
          </cell>
          <cell r="AU387">
            <v>1</v>
          </cell>
          <cell r="AV387">
            <v>12</v>
          </cell>
          <cell r="AW387">
            <v>43983</v>
          </cell>
          <cell r="AX387">
            <v>44348</v>
          </cell>
          <cell r="AY387">
            <v>44713</v>
          </cell>
          <cell r="AZ387">
            <v>44713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O387" t="e">
            <v>#DIV/0!</v>
          </cell>
          <cell r="BP387" t="e">
            <v>#DIV/0!</v>
          </cell>
          <cell r="BQ387" t="e">
            <v>#DIV/0!</v>
          </cell>
          <cell r="BR387" t="e">
            <v>#DIV/0!</v>
          </cell>
          <cell r="BS387" t="e">
            <v>#DIV/0!</v>
          </cell>
          <cell r="BT387" t="e">
            <v>#DIV/0!</v>
          </cell>
          <cell r="BU387" t="str">
            <v>Март 2020</v>
          </cell>
          <cell r="DN387">
            <v>0</v>
          </cell>
          <cell r="DO387">
            <v>0</v>
          </cell>
          <cell r="DQ387">
            <v>0</v>
          </cell>
          <cell r="DU387">
            <v>0</v>
          </cell>
          <cell r="KO387">
            <v>1.0287999999999999</v>
          </cell>
          <cell r="KP387">
            <v>0</v>
          </cell>
          <cell r="KU387">
            <v>1.0105</v>
          </cell>
          <cell r="KV387">
            <v>1.0476000000000001</v>
          </cell>
          <cell r="KW387">
            <v>1.0863</v>
          </cell>
          <cell r="KX387">
            <v>1.1271</v>
          </cell>
        </row>
        <row r="388">
          <cell r="A388">
            <v>385</v>
          </cell>
          <cell r="E388" t="str">
            <v>01.06.2019</v>
          </cell>
          <cell r="G388" t="str">
            <v>Обл. ремонт</v>
          </cell>
          <cell r="N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1</v>
          </cell>
          <cell r="AP388">
            <v>12</v>
          </cell>
          <cell r="AQ388">
            <v>1</v>
          </cell>
          <cell r="AR388">
            <v>12</v>
          </cell>
          <cell r="AS388">
            <v>1</v>
          </cell>
          <cell r="AT388">
            <v>12</v>
          </cell>
          <cell r="AU388">
            <v>1</v>
          </cell>
          <cell r="AV388">
            <v>12</v>
          </cell>
          <cell r="AW388">
            <v>43983</v>
          </cell>
          <cell r="AX388">
            <v>44348</v>
          </cell>
          <cell r="AY388">
            <v>44713</v>
          </cell>
          <cell r="AZ388">
            <v>44713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O388" t="e">
            <v>#DIV/0!</v>
          </cell>
          <cell r="BP388" t="e">
            <v>#DIV/0!</v>
          </cell>
          <cell r="BQ388" t="e">
            <v>#DIV/0!</v>
          </cell>
          <cell r="BR388" t="e">
            <v>#DIV/0!</v>
          </cell>
          <cell r="BS388" t="e">
            <v>#DIV/0!</v>
          </cell>
          <cell r="BT388" t="e">
            <v>#DIV/0!</v>
          </cell>
          <cell r="BU388" t="str">
            <v>Март 2020</v>
          </cell>
          <cell r="DN388">
            <v>0</v>
          </cell>
          <cell r="DO388">
            <v>0</v>
          </cell>
          <cell r="DQ388">
            <v>0</v>
          </cell>
          <cell r="DU388">
            <v>0</v>
          </cell>
          <cell r="KO388">
            <v>1.0287999999999999</v>
          </cell>
          <cell r="KP388">
            <v>0</v>
          </cell>
          <cell r="KU388">
            <v>1.0105</v>
          </cell>
          <cell r="KV388">
            <v>1.0476000000000001</v>
          </cell>
          <cell r="KW388">
            <v>1.0863</v>
          </cell>
          <cell r="KX388">
            <v>1.1271</v>
          </cell>
        </row>
        <row r="389">
          <cell r="A389">
            <v>386</v>
          </cell>
          <cell r="E389" t="str">
            <v>01.06.2019</v>
          </cell>
          <cell r="G389" t="str">
            <v>Обл. ремонт</v>
          </cell>
          <cell r="N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1</v>
          </cell>
          <cell r="AP389">
            <v>12</v>
          </cell>
          <cell r="AQ389">
            <v>1</v>
          </cell>
          <cell r="AR389">
            <v>12</v>
          </cell>
          <cell r="AS389">
            <v>1</v>
          </cell>
          <cell r="AT389">
            <v>12</v>
          </cell>
          <cell r="AU389">
            <v>1</v>
          </cell>
          <cell r="AV389">
            <v>12</v>
          </cell>
          <cell r="AW389">
            <v>43983</v>
          </cell>
          <cell r="AX389">
            <v>44348</v>
          </cell>
          <cell r="AY389">
            <v>44713</v>
          </cell>
          <cell r="AZ389">
            <v>44713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O389" t="e">
            <v>#DIV/0!</v>
          </cell>
          <cell r="BP389" t="e">
            <v>#DIV/0!</v>
          </cell>
          <cell r="BQ389" t="e">
            <v>#DIV/0!</v>
          </cell>
          <cell r="BR389" t="e">
            <v>#DIV/0!</v>
          </cell>
          <cell r="BS389" t="e">
            <v>#DIV/0!</v>
          </cell>
          <cell r="BT389" t="e">
            <v>#DIV/0!</v>
          </cell>
          <cell r="BU389" t="str">
            <v>Март 2020</v>
          </cell>
          <cell r="DN389">
            <v>0</v>
          </cell>
          <cell r="DO389">
            <v>0</v>
          </cell>
          <cell r="DQ389">
            <v>0</v>
          </cell>
          <cell r="DU389">
            <v>0</v>
          </cell>
          <cell r="KO389">
            <v>1.0287999999999999</v>
          </cell>
          <cell r="KP389">
            <v>0</v>
          </cell>
          <cell r="KU389">
            <v>1.0105</v>
          </cell>
          <cell r="KV389">
            <v>1.0476000000000001</v>
          </cell>
          <cell r="KW389">
            <v>1.0863</v>
          </cell>
          <cell r="KX389">
            <v>1.1271</v>
          </cell>
        </row>
        <row r="390">
          <cell r="A390">
            <v>387</v>
          </cell>
          <cell r="E390" t="str">
            <v>01.06.2019</v>
          </cell>
          <cell r="G390" t="str">
            <v>Обл. ремонт</v>
          </cell>
          <cell r="N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1</v>
          </cell>
          <cell r="AP390">
            <v>12</v>
          </cell>
          <cell r="AQ390">
            <v>1</v>
          </cell>
          <cell r="AR390">
            <v>12</v>
          </cell>
          <cell r="AS390">
            <v>1</v>
          </cell>
          <cell r="AT390">
            <v>12</v>
          </cell>
          <cell r="AU390">
            <v>1</v>
          </cell>
          <cell r="AV390">
            <v>12</v>
          </cell>
          <cell r="AW390">
            <v>43983</v>
          </cell>
          <cell r="AX390">
            <v>44348</v>
          </cell>
          <cell r="AY390">
            <v>44713</v>
          </cell>
          <cell r="AZ390">
            <v>44713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O390" t="e">
            <v>#DIV/0!</v>
          </cell>
          <cell r="BP390" t="e">
            <v>#DIV/0!</v>
          </cell>
          <cell r="BQ390" t="e">
            <v>#DIV/0!</v>
          </cell>
          <cell r="BR390" t="e">
            <v>#DIV/0!</v>
          </cell>
          <cell r="BS390" t="e">
            <v>#DIV/0!</v>
          </cell>
          <cell r="BT390" t="e">
            <v>#DIV/0!</v>
          </cell>
          <cell r="BU390" t="str">
            <v>Март 2020</v>
          </cell>
          <cell r="DN390">
            <v>0</v>
          </cell>
          <cell r="DO390">
            <v>0</v>
          </cell>
          <cell r="DQ390">
            <v>0</v>
          </cell>
          <cell r="DU390">
            <v>0</v>
          </cell>
          <cell r="KO390">
            <v>1.0287999999999999</v>
          </cell>
          <cell r="KP390">
            <v>0</v>
          </cell>
          <cell r="KU390">
            <v>1.0105</v>
          </cell>
          <cell r="KV390">
            <v>1.0476000000000001</v>
          </cell>
          <cell r="KW390">
            <v>1.0863</v>
          </cell>
          <cell r="KX390">
            <v>1.1271</v>
          </cell>
        </row>
        <row r="391">
          <cell r="A391">
            <v>388</v>
          </cell>
          <cell r="E391" t="str">
            <v>01.06.2019</v>
          </cell>
          <cell r="G391" t="str">
            <v>Обл. ремонт</v>
          </cell>
          <cell r="N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1</v>
          </cell>
          <cell r="AP391">
            <v>12</v>
          </cell>
          <cell r="AQ391">
            <v>1</v>
          </cell>
          <cell r="AR391">
            <v>12</v>
          </cell>
          <cell r="AS391">
            <v>1</v>
          </cell>
          <cell r="AT391">
            <v>12</v>
          </cell>
          <cell r="AU391">
            <v>1</v>
          </cell>
          <cell r="AV391">
            <v>12</v>
          </cell>
          <cell r="AW391">
            <v>43983</v>
          </cell>
          <cell r="AX391">
            <v>44348</v>
          </cell>
          <cell r="AY391">
            <v>44713</v>
          </cell>
          <cell r="AZ391">
            <v>44713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O391" t="e">
            <v>#DIV/0!</v>
          </cell>
          <cell r="BP391" t="e">
            <v>#DIV/0!</v>
          </cell>
          <cell r="BQ391" t="e">
            <v>#DIV/0!</v>
          </cell>
          <cell r="BR391" t="e">
            <v>#DIV/0!</v>
          </cell>
          <cell r="BS391" t="e">
            <v>#DIV/0!</v>
          </cell>
          <cell r="BT391" t="e">
            <v>#DIV/0!</v>
          </cell>
          <cell r="BU391" t="str">
            <v>Март 2020</v>
          </cell>
          <cell r="DN391">
            <v>0</v>
          </cell>
          <cell r="DO391">
            <v>0</v>
          </cell>
          <cell r="DQ391">
            <v>0</v>
          </cell>
          <cell r="DU391">
            <v>0</v>
          </cell>
          <cell r="KO391">
            <v>1.0287999999999999</v>
          </cell>
          <cell r="KP391">
            <v>0</v>
          </cell>
          <cell r="KU391">
            <v>1.0105</v>
          </cell>
          <cell r="KV391">
            <v>1.0476000000000001</v>
          </cell>
          <cell r="KW391">
            <v>1.0863</v>
          </cell>
          <cell r="KX391">
            <v>1.1271</v>
          </cell>
        </row>
        <row r="392">
          <cell r="A392">
            <v>389</v>
          </cell>
          <cell r="E392" t="str">
            <v>01.06.2019</v>
          </cell>
          <cell r="G392" t="str">
            <v>Обл. ремонт</v>
          </cell>
          <cell r="N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1</v>
          </cell>
          <cell r="AP392">
            <v>12</v>
          </cell>
          <cell r="AQ392">
            <v>1</v>
          </cell>
          <cell r="AR392">
            <v>12</v>
          </cell>
          <cell r="AS392">
            <v>1</v>
          </cell>
          <cell r="AT392">
            <v>12</v>
          </cell>
          <cell r="AU392">
            <v>1</v>
          </cell>
          <cell r="AV392">
            <v>12</v>
          </cell>
          <cell r="AW392">
            <v>43983</v>
          </cell>
          <cell r="AX392">
            <v>44348</v>
          </cell>
          <cell r="AY392">
            <v>44713</v>
          </cell>
          <cell r="AZ392">
            <v>44713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O392" t="e">
            <v>#DIV/0!</v>
          </cell>
          <cell r="BP392" t="e">
            <v>#DIV/0!</v>
          </cell>
          <cell r="BQ392" t="e">
            <v>#DIV/0!</v>
          </cell>
          <cell r="BR392" t="e">
            <v>#DIV/0!</v>
          </cell>
          <cell r="BS392" t="e">
            <v>#DIV/0!</v>
          </cell>
          <cell r="BT392" t="e">
            <v>#DIV/0!</v>
          </cell>
          <cell r="BU392" t="str">
            <v>Март 2020</v>
          </cell>
          <cell r="DN392">
            <v>0</v>
          </cell>
          <cell r="DO392">
            <v>0</v>
          </cell>
          <cell r="DQ392">
            <v>0</v>
          </cell>
          <cell r="DU392">
            <v>0</v>
          </cell>
          <cell r="KO392">
            <v>1.0287999999999999</v>
          </cell>
          <cell r="KP392">
            <v>0</v>
          </cell>
          <cell r="KU392">
            <v>1.0105</v>
          </cell>
          <cell r="KV392">
            <v>1.0476000000000001</v>
          </cell>
          <cell r="KW392">
            <v>1.0863</v>
          </cell>
          <cell r="KX392">
            <v>1.1271</v>
          </cell>
        </row>
        <row r="393">
          <cell r="A393">
            <v>390</v>
          </cell>
          <cell r="E393" t="str">
            <v>01.06.2019</v>
          </cell>
          <cell r="G393" t="str">
            <v>Обл. ремонт</v>
          </cell>
          <cell r="N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1</v>
          </cell>
          <cell r="AP393">
            <v>12</v>
          </cell>
          <cell r="AQ393">
            <v>1</v>
          </cell>
          <cell r="AR393">
            <v>12</v>
          </cell>
          <cell r="AS393">
            <v>1</v>
          </cell>
          <cell r="AT393">
            <v>12</v>
          </cell>
          <cell r="AU393">
            <v>1</v>
          </cell>
          <cell r="AV393">
            <v>12</v>
          </cell>
          <cell r="AW393">
            <v>43983</v>
          </cell>
          <cell r="AX393">
            <v>44348</v>
          </cell>
          <cell r="AY393">
            <v>44713</v>
          </cell>
          <cell r="AZ393">
            <v>44713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O393" t="e">
            <v>#DIV/0!</v>
          </cell>
          <cell r="BP393" t="e">
            <v>#DIV/0!</v>
          </cell>
          <cell r="BQ393" t="e">
            <v>#DIV/0!</v>
          </cell>
          <cell r="BR393" t="e">
            <v>#DIV/0!</v>
          </cell>
          <cell r="BS393" t="e">
            <v>#DIV/0!</v>
          </cell>
          <cell r="BT393" t="e">
            <v>#DIV/0!</v>
          </cell>
          <cell r="BU393" t="str">
            <v>Март 2020</v>
          </cell>
          <cell r="DN393">
            <v>0</v>
          </cell>
          <cell r="DO393">
            <v>0</v>
          </cell>
          <cell r="DQ393">
            <v>0</v>
          </cell>
          <cell r="DU393">
            <v>0</v>
          </cell>
          <cell r="KO393">
            <v>1.0287999999999999</v>
          </cell>
          <cell r="KP393">
            <v>0</v>
          </cell>
          <cell r="KU393">
            <v>1.0105</v>
          </cell>
          <cell r="KV393">
            <v>1.0476000000000001</v>
          </cell>
          <cell r="KW393">
            <v>1.0863</v>
          </cell>
          <cell r="KX393">
            <v>1.1271</v>
          </cell>
        </row>
        <row r="394">
          <cell r="A394">
            <v>391</v>
          </cell>
          <cell r="E394" t="str">
            <v>01.06.2019</v>
          </cell>
          <cell r="G394" t="str">
            <v>Обл. ремонт</v>
          </cell>
          <cell r="N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1</v>
          </cell>
          <cell r="AP394">
            <v>12</v>
          </cell>
          <cell r="AQ394">
            <v>1</v>
          </cell>
          <cell r="AR394">
            <v>12</v>
          </cell>
          <cell r="AS394">
            <v>1</v>
          </cell>
          <cell r="AT394">
            <v>12</v>
          </cell>
          <cell r="AU394">
            <v>1</v>
          </cell>
          <cell r="AV394">
            <v>12</v>
          </cell>
          <cell r="AW394">
            <v>43983</v>
          </cell>
          <cell r="AX394">
            <v>44348</v>
          </cell>
          <cell r="AY394">
            <v>44713</v>
          </cell>
          <cell r="AZ394">
            <v>44713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O394" t="e">
            <v>#DIV/0!</v>
          </cell>
          <cell r="BP394" t="e">
            <v>#DIV/0!</v>
          </cell>
          <cell r="BQ394" t="e">
            <v>#DIV/0!</v>
          </cell>
          <cell r="BR394" t="e">
            <v>#DIV/0!</v>
          </cell>
          <cell r="BS394" t="e">
            <v>#DIV/0!</v>
          </cell>
          <cell r="BT394" t="e">
            <v>#DIV/0!</v>
          </cell>
          <cell r="BU394" t="str">
            <v>Март 2020</v>
          </cell>
          <cell r="DN394">
            <v>0</v>
          </cell>
          <cell r="DO394">
            <v>0</v>
          </cell>
          <cell r="DQ394">
            <v>0</v>
          </cell>
          <cell r="DU394">
            <v>0</v>
          </cell>
          <cell r="KO394">
            <v>1.0287999999999999</v>
          </cell>
          <cell r="KP394">
            <v>0</v>
          </cell>
          <cell r="KU394">
            <v>1.0105</v>
          </cell>
          <cell r="KV394">
            <v>1.0476000000000001</v>
          </cell>
          <cell r="KW394">
            <v>1.0863</v>
          </cell>
          <cell r="KX394">
            <v>1.1271</v>
          </cell>
        </row>
        <row r="395">
          <cell r="A395">
            <v>392</v>
          </cell>
          <cell r="E395" t="str">
            <v>01.06.2019</v>
          </cell>
          <cell r="G395" t="str">
            <v>Обл. ремонт</v>
          </cell>
          <cell r="N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1</v>
          </cell>
          <cell r="AP395">
            <v>12</v>
          </cell>
          <cell r="AQ395">
            <v>1</v>
          </cell>
          <cell r="AR395">
            <v>12</v>
          </cell>
          <cell r="AS395">
            <v>1</v>
          </cell>
          <cell r="AT395">
            <v>12</v>
          </cell>
          <cell r="AU395">
            <v>1</v>
          </cell>
          <cell r="AV395">
            <v>12</v>
          </cell>
          <cell r="AW395">
            <v>43983</v>
          </cell>
          <cell r="AX395">
            <v>44348</v>
          </cell>
          <cell r="AY395">
            <v>44713</v>
          </cell>
          <cell r="AZ395">
            <v>44713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O395" t="e">
            <v>#DIV/0!</v>
          </cell>
          <cell r="BP395" t="e">
            <v>#DIV/0!</v>
          </cell>
          <cell r="BQ395" t="e">
            <v>#DIV/0!</v>
          </cell>
          <cell r="BR395" t="e">
            <v>#DIV/0!</v>
          </cell>
          <cell r="BS395" t="e">
            <v>#DIV/0!</v>
          </cell>
          <cell r="BT395" t="e">
            <v>#DIV/0!</v>
          </cell>
          <cell r="BU395" t="str">
            <v>Март 2020</v>
          </cell>
          <cell r="DN395">
            <v>0</v>
          </cell>
          <cell r="DO395">
            <v>0</v>
          </cell>
          <cell r="DQ395">
            <v>0</v>
          </cell>
          <cell r="DU395">
            <v>0</v>
          </cell>
          <cell r="KO395">
            <v>1.0287999999999999</v>
          </cell>
          <cell r="KP395">
            <v>0</v>
          </cell>
          <cell r="KU395">
            <v>1.0105</v>
          </cell>
          <cell r="KV395">
            <v>1.0476000000000001</v>
          </cell>
          <cell r="KW395">
            <v>1.0863</v>
          </cell>
          <cell r="KX395">
            <v>1.1271</v>
          </cell>
        </row>
        <row r="396">
          <cell r="A396">
            <v>393</v>
          </cell>
          <cell r="E396" t="str">
            <v>01.06.2019</v>
          </cell>
          <cell r="G396" t="str">
            <v>Обл. ремонт</v>
          </cell>
          <cell r="N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1</v>
          </cell>
          <cell r="AP396">
            <v>12</v>
          </cell>
          <cell r="AQ396">
            <v>1</v>
          </cell>
          <cell r="AR396">
            <v>12</v>
          </cell>
          <cell r="AS396">
            <v>1</v>
          </cell>
          <cell r="AT396">
            <v>12</v>
          </cell>
          <cell r="AU396">
            <v>1</v>
          </cell>
          <cell r="AV396">
            <v>12</v>
          </cell>
          <cell r="AW396">
            <v>43983</v>
          </cell>
          <cell r="AX396">
            <v>44348</v>
          </cell>
          <cell r="AY396">
            <v>44713</v>
          </cell>
          <cell r="AZ396">
            <v>44713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O396" t="e">
            <v>#DIV/0!</v>
          </cell>
          <cell r="BP396" t="e">
            <v>#DIV/0!</v>
          </cell>
          <cell r="BQ396" t="e">
            <v>#DIV/0!</v>
          </cell>
          <cell r="BR396" t="e">
            <v>#DIV/0!</v>
          </cell>
          <cell r="BS396" t="e">
            <v>#DIV/0!</v>
          </cell>
          <cell r="BT396" t="e">
            <v>#DIV/0!</v>
          </cell>
          <cell r="BU396" t="str">
            <v>Март 2020</v>
          </cell>
          <cell r="DN396">
            <v>0</v>
          </cell>
          <cell r="DO396">
            <v>0</v>
          </cell>
          <cell r="DQ396">
            <v>0</v>
          </cell>
          <cell r="DU396">
            <v>0</v>
          </cell>
          <cell r="KO396">
            <v>1.0287999999999999</v>
          </cell>
          <cell r="KP396">
            <v>0</v>
          </cell>
          <cell r="KU396">
            <v>1.0105</v>
          </cell>
          <cell r="KV396">
            <v>1.0476000000000001</v>
          </cell>
          <cell r="KW396">
            <v>1.0863</v>
          </cell>
          <cell r="KX396">
            <v>1.1271</v>
          </cell>
        </row>
        <row r="397">
          <cell r="A397">
            <v>394</v>
          </cell>
          <cell r="E397" t="str">
            <v>01.06.2019</v>
          </cell>
          <cell r="G397" t="str">
            <v>Обл. ремонт</v>
          </cell>
          <cell r="H397" t="str">
            <v xml:space="preserve"> </v>
          </cell>
          <cell r="N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1</v>
          </cell>
          <cell r="AP397">
            <v>12</v>
          </cell>
          <cell r="AQ397">
            <v>1</v>
          </cell>
          <cell r="AR397">
            <v>12</v>
          </cell>
          <cell r="AS397">
            <v>1</v>
          </cell>
          <cell r="AT397">
            <v>12</v>
          </cell>
          <cell r="AU397">
            <v>1</v>
          </cell>
          <cell r="AV397">
            <v>12</v>
          </cell>
          <cell r="AW397">
            <v>43983</v>
          </cell>
          <cell r="AX397">
            <v>44348</v>
          </cell>
          <cell r="AY397">
            <v>44713</v>
          </cell>
          <cell r="AZ397">
            <v>44713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O397" t="e">
            <v>#DIV/0!</v>
          </cell>
          <cell r="BP397" t="e">
            <v>#DIV/0!</v>
          </cell>
          <cell r="BQ397" t="e">
            <v>#DIV/0!</v>
          </cell>
          <cell r="BR397" t="e">
            <v>#DIV/0!</v>
          </cell>
          <cell r="BS397" t="e">
            <v>#DIV/0!</v>
          </cell>
          <cell r="BT397" t="e">
            <v>#DIV/0!</v>
          </cell>
          <cell r="BU397" t="str">
            <v>Март 2020</v>
          </cell>
          <cell r="DN397">
            <v>0</v>
          </cell>
          <cell r="DO397">
            <v>0</v>
          </cell>
          <cell r="DQ397">
            <v>0</v>
          </cell>
          <cell r="DU397">
            <v>0</v>
          </cell>
          <cell r="KO397">
            <v>1.0287999999999999</v>
          </cell>
          <cell r="KP397">
            <v>0</v>
          </cell>
          <cell r="KU397">
            <v>1.0105</v>
          </cell>
          <cell r="KV397">
            <v>1.0476000000000001</v>
          </cell>
          <cell r="KW397">
            <v>1.0863</v>
          </cell>
          <cell r="KX397">
            <v>1.1271</v>
          </cell>
        </row>
      </sheetData>
      <sheetData sheetId="1"/>
      <sheetData sheetId="2"/>
      <sheetData sheetId="3"/>
      <sheetData sheetId="4">
        <row r="1">
          <cell r="E1" t="str">
            <v>Обл. ремонт</v>
          </cell>
          <cell r="F1" t="str">
            <v>Индексы-дефляторы Минэкономразвития РФ, применяемые к сметной стоимости</v>
          </cell>
          <cell r="G1">
            <v>2</v>
          </cell>
          <cell r="H1" t="str">
            <v>Используемый метод определения начальной (максимальной) цены контракта: проектно-сметный метод</v>
          </cell>
          <cell r="I1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1">
            <v>0</v>
          </cell>
          <cell r="K1">
            <v>0.01</v>
          </cell>
          <cell r="M1" t="str">
            <v>Заместитель министра транспорта и</v>
          </cell>
          <cell r="N1" t="str">
            <v>________________________ А. В. Писаренко</v>
          </cell>
        </row>
        <row r="2">
          <cell r="E2" t="str">
            <v>Обл. ремонт (с непредвиденными)</v>
          </cell>
          <cell r="F2" t="str">
            <v>Индексы-дефляторы Минэкономразвития РФ, применяемые к сметной стоимости</v>
          </cell>
          <cell r="G2">
            <v>2</v>
          </cell>
          <cell r="H2" t="str">
            <v>Используемый метод определения начальной (максимальной) цены контракта: проектно-сметный метод</v>
          </cell>
          <cell r="I2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2">
            <v>0</v>
          </cell>
          <cell r="K2">
            <v>0.01</v>
          </cell>
          <cell r="L2">
            <v>0.03</v>
          </cell>
          <cell r="M2" t="str">
            <v>Заместитель министра транспорта и</v>
          </cell>
          <cell r="N2" t="str">
            <v>________________________ А. В. Писаренко</v>
          </cell>
        </row>
        <row r="3">
          <cell r="E3" t="str">
            <v>Обл. ремонт по дефектовке</v>
          </cell>
          <cell r="F3" t="str">
            <v>Индексы-дефляторы Минэкономразвития РФ, применяемые к сметной стоимости</v>
          </cell>
          <cell r="G3">
            <v>2</v>
          </cell>
          <cell r="H3" t="str">
            <v>Используемый метод определения начальной (максимальной) цены контракта: проектно-сметный метод</v>
          </cell>
          <cell r="I3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3">
            <v>0</v>
          </cell>
          <cell r="K3">
            <v>0.01</v>
          </cell>
          <cell r="M3" t="str">
            <v>Заместитель министра транспорта и</v>
          </cell>
          <cell r="N3" t="str">
            <v>________________________ А. В. Писаренко</v>
          </cell>
          <cell r="O3">
            <v>2003</v>
          </cell>
          <cell r="P3">
            <v>0.14940000000000001</v>
          </cell>
        </row>
        <row r="4">
          <cell r="E4" t="str">
            <v>Ремонт моста</v>
          </cell>
          <cell r="F4" t="str">
            <v>Индексы-дефляторы Минэкономразвития РФ, применяемые к сметной стоимости</v>
          </cell>
          <cell r="G4">
            <v>2</v>
          </cell>
          <cell r="H4" t="str">
            <v>Используемый метод определения начальной (максимальной) цены контракта: проектно-сметный метод</v>
          </cell>
          <cell r="I4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4">
            <v>0</v>
          </cell>
          <cell r="K4">
            <v>0.01</v>
          </cell>
          <cell r="L4">
            <v>0.03</v>
          </cell>
          <cell r="M4" t="str">
            <v>Заместитель министра транспорта и</v>
          </cell>
          <cell r="N4" t="str">
            <v>________________________ А. В. Писаренко</v>
          </cell>
          <cell r="O4">
            <v>2004</v>
          </cell>
          <cell r="P4">
            <v>0.158</v>
          </cell>
        </row>
        <row r="5">
          <cell r="E5" t="str">
            <v>Ремонт моста (от нас)</v>
          </cell>
          <cell r="F5" t="str">
            <v>Индексы-дефляторы Минэкономразвития РФ, применяемые к сметной стоимости</v>
          </cell>
          <cell r="G5">
            <v>2</v>
          </cell>
          <cell r="H5" t="str">
            <v>Используемый метод определения начальной (максимальной) цены контракта: проектно-сметный метод</v>
          </cell>
          <cell r="I5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5">
            <v>0</v>
          </cell>
          <cell r="K5">
            <v>0.01</v>
          </cell>
          <cell r="L5">
            <v>0.03</v>
          </cell>
          <cell r="M5" t="str">
            <v>Заместитель министра транспорта и</v>
          </cell>
          <cell r="N5" t="str">
            <v>________________________ А. В. Писаренко</v>
          </cell>
          <cell r="O5">
            <v>2005</v>
          </cell>
          <cell r="P5">
            <v>0.13289999999999999</v>
          </cell>
          <cell r="Q5">
            <v>0.127</v>
          </cell>
        </row>
        <row r="6">
          <cell r="E6" t="str">
            <v>Строительство</v>
          </cell>
          <cell r="F6" t="str">
            <v>Индексы-дефляторы Минэкономразвития РФ, применяемые к сметной стоимости</v>
          </cell>
          <cell r="G6">
            <v>2</v>
          </cell>
          <cell r="H6" t="str">
            <v>Используемый метод определения начальной (максимальной) цены контракта: проектно-сметный метод</v>
          </cell>
          <cell r="I6" t="str">
            <v>Обоснование выбранного метода определения начальной (максимальной) цены контракта: п.1 части 9 статьи 22 федерального закона от 05.04.2013 №44-ФЗ</v>
          </cell>
          <cell r="J6">
            <v>4.1000000000000002E-2</v>
          </cell>
          <cell r="K6">
            <v>0.01</v>
          </cell>
          <cell r="L6">
            <v>0.03</v>
          </cell>
          <cell r="M6" t="str">
            <v>Первый заместитель министра транспорта и</v>
          </cell>
          <cell r="N6" t="str">
            <v>________________________ А. В. Коновалов</v>
          </cell>
          <cell r="O6">
            <v>2006</v>
          </cell>
          <cell r="P6">
            <v>0.1120000000000001</v>
          </cell>
          <cell r="Q6">
            <v>9.6999999999999975E-2</v>
          </cell>
        </row>
        <row r="7">
          <cell r="E7" t="str">
            <v>Строительство моста</v>
          </cell>
          <cell r="F7" t="str">
            <v>Индексы-дефляторы Минэкономразвития РФ, применяемые к сметной стоимости</v>
          </cell>
          <cell r="G7">
            <v>2</v>
          </cell>
          <cell r="H7" t="str">
            <v>Используемый метод определения начальной (максимальной) цены контракта: проектно-сметный метод</v>
          </cell>
          <cell r="I7" t="str">
            <v>Обоснование выбранного метода определения начальной (максимальной) цены контракта: п.1 части 9 статьи 22 федерального закона от 05.04.2013 №44-ФЗ</v>
          </cell>
          <cell r="J7">
            <v>4.1000000000000002E-2</v>
          </cell>
          <cell r="K7">
            <v>0.01</v>
          </cell>
          <cell r="L7">
            <v>0.03</v>
          </cell>
          <cell r="M7" t="str">
            <v>Первый заместитель министра транспорта и</v>
          </cell>
          <cell r="N7" t="str">
            <v>________________________ А. В. Коновалов</v>
          </cell>
          <cell r="O7">
            <v>2007</v>
          </cell>
          <cell r="P7">
            <v>0.14700000000000002</v>
          </cell>
          <cell r="Q7">
            <v>0.09</v>
          </cell>
        </row>
        <row r="8">
          <cell r="E8" t="str">
            <v>Реконструкция</v>
          </cell>
          <cell r="F8" t="str">
            <v>Индексы-дефляторы Минэкономразвития РФ, применяемые к сметной стоимости</v>
          </cell>
          <cell r="G8">
            <v>2</v>
          </cell>
          <cell r="H8" t="str">
            <v>Используемый метод определения начальной (максимальной) цены контракта: проектно-сметный метод</v>
          </cell>
          <cell r="I8" t="str">
            <v>Обоснование выбранного метода определения начальной (максимальной) цены контракта: п.1 части 9 статьи 22 федерального закона от 05.04.2013 №44-ФЗ</v>
          </cell>
          <cell r="J8">
            <v>3.2799999999999996E-2</v>
          </cell>
          <cell r="K8">
            <v>0.01</v>
          </cell>
          <cell r="L8">
            <v>0.03</v>
          </cell>
          <cell r="M8" t="str">
            <v>Первый заместитель министра транспорта и</v>
          </cell>
          <cell r="N8" t="str">
            <v>________________________ А. В. Коновалов</v>
          </cell>
          <cell r="O8">
            <v>2008</v>
          </cell>
          <cell r="P8">
            <v>0.19399999999999995</v>
          </cell>
          <cell r="Q8">
            <v>0.14100000000000001</v>
          </cell>
        </row>
        <row r="9">
          <cell r="E9" t="str">
            <v>Реконструкция моста</v>
          </cell>
          <cell r="F9" t="str">
            <v>Индексы-дефляторы Минэкономразвития РФ, применяемые к сметной стоимости</v>
          </cell>
          <cell r="G9">
            <v>2</v>
          </cell>
          <cell r="H9" t="str">
            <v>Используемый метод определения начальной (максимальной) цены контракта: проектно-сметный метод</v>
          </cell>
          <cell r="I9" t="str">
            <v>Обоснование выбранного метода определения начальной (максимальной) цены контракта: п.1 части 9 статьи 22 федерального закона от 05.04.2013 №44-ФЗ</v>
          </cell>
          <cell r="J9">
            <v>3.2799999999999996E-2</v>
          </cell>
          <cell r="K9">
            <v>0.01</v>
          </cell>
          <cell r="L9">
            <v>0.03</v>
          </cell>
          <cell r="M9" t="str">
            <v>Первый заместитель министра транспорта и</v>
          </cell>
          <cell r="N9" t="str">
            <v>________________________ А. В. Коновалов</v>
          </cell>
          <cell r="O9">
            <v>2009</v>
          </cell>
          <cell r="P9">
            <v>0.05</v>
          </cell>
          <cell r="Q9">
            <v>0.11700000000000001</v>
          </cell>
        </row>
        <row r="10">
          <cell r="E10" t="str">
            <v>Кап. ремонт</v>
          </cell>
          <cell r="F10" t="str">
            <v>Индексы-дефляторы Минэкономразвития РФ, применяемые к сметной стоимости</v>
          </cell>
          <cell r="G10">
            <v>2</v>
          </cell>
          <cell r="H10" t="str">
            <v>Используемый метод определения начальной (максимальной) цены контракта: проектно-сметный метод</v>
          </cell>
          <cell r="I10" t="str">
            <v>Обоснование выбранного метода определения начальной (максимальной) цены контракта: п.1 части 9 статьи 22 федерального закона от 05.04.2013 №44-ФЗ</v>
          </cell>
          <cell r="J10">
            <v>3.2799999999999996E-2</v>
          </cell>
          <cell r="K10">
            <v>0.01</v>
          </cell>
          <cell r="L10">
            <v>0.03</v>
          </cell>
          <cell r="M10" t="str">
            <v>Первый заместитель министра транспорта и</v>
          </cell>
          <cell r="N10" t="str">
            <v>________________________ А. В. Коновалов</v>
          </cell>
          <cell r="O10">
            <v>2010</v>
          </cell>
          <cell r="P10">
            <v>0.08</v>
          </cell>
          <cell r="Q10">
            <v>6.9000000000000006E-2</v>
          </cell>
        </row>
        <row r="11">
          <cell r="E11" t="str">
            <v>Кап. ремонт моста</v>
          </cell>
          <cell r="F11" t="str">
            <v>Индексы-дефляторы Минэкономразвития РФ, применяемые к сметной стоимости</v>
          </cell>
          <cell r="G11">
            <v>2</v>
          </cell>
          <cell r="H11" t="str">
            <v>Используемый метод определения начальной (максимальной) цены контракта: проектно-сметный метод</v>
          </cell>
          <cell r="I11" t="str">
            <v>Обоснование выбранного метода определения начальной (максимальной) цены контракта: п.1 части 9 статьи 22 федерального закона от 05.04.2013 №44-ФЗ</v>
          </cell>
          <cell r="J11">
            <v>3.2799999999999996E-2</v>
          </cell>
          <cell r="K11">
            <v>0.01</v>
          </cell>
          <cell r="L11">
            <v>0.03</v>
          </cell>
          <cell r="M11" t="str">
            <v>Первый заместитель министра транспорта и</v>
          </cell>
          <cell r="N11" t="str">
            <v>________________________ А. В. Коновалов</v>
          </cell>
          <cell r="O11">
            <v>2011</v>
          </cell>
          <cell r="P11">
            <v>8.7999999999999995E-2</v>
          </cell>
          <cell r="Q11">
            <v>8.4000000000000005E-2</v>
          </cell>
        </row>
        <row r="12">
          <cell r="E12" t="str">
            <v>Кап. ремонт (АВ)</v>
          </cell>
          <cell r="F12" t="str">
            <v>Индексы-дефляторы Минэкономразвития РФ, применяемые к сметной стоимости</v>
          </cell>
          <cell r="G12">
            <v>2</v>
          </cell>
          <cell r="H12" t="str">
            <v>Используемый метод определения начальной (максимальной) цены контракта: проектно-сметный метод</v>
          </cell>
          <cell r="I12" t="str">
            <v>Обоснование выбранного метода определения начальной (максимальной) цены контракта: п.1 части 9 статьи 22 федерального закона от 05.04.2013 №44-ФЗ</v>
          </cell>
          <cell r="J12">
            <v>3.2799999999999996E-2</v>
          </cell>
          <cell r="K12">
            <v>0.01</v>
          </cell>
          <cell r="L12">
            <v>0.03</v>
          </cell>
          <cell r="M12" t="str">
            <v>Первый заместитель министра транспорта и</v>
          </cell>
          <cell r="N12" t="str">
            <v>________________________ А. В. Коновалов</v>
          </cell>
          <cell r="O12">
            <v>2012</v>
          </cell>
          <cell r="P12">
            <v>6.8000000000000005E-2</v>
          </cell>
          <cell r="Q12">
            <v>5.0999999999999997E-2</v>
          </cell>
        </row>
        <row r="13">
          <cell r="E13" t="str">
            <v>Кап. ремонт (освещение)</v>
          </cell>
          <cell r="F13" t="str">
            <v>Индексы-дефляторы Минэкономразвития РФ, применяемые к сметной стоимости</v>
          </cell>
          <cell r="G13">
            <v>2</v>
          </cell>
          <cell r="H13" t="str">
            <v>Используемый метод определения начальной (максимальной) цены контракта: проектно-сметный метод</v>
          </cell>
          <cell r="I13" t="str">
            <v>Обоснование выбранного метода определения начальной (максимальной) цены контракта: п.1 части 9 статьи 22 федерального закона от 05.04.2013 №44-ФЗ</v>
          </cell>
          <cell r="J13">
            <v>2.0000000000000004E-2</v>
          </cell>
          <cell r="K13">
            <v>0.01</v>
          </cell>
          <cell r="L13">
            <v>0.03</v>
          </cell>
          <cell r="M13" t="str">
            <v>Первый заместитель министра транспорта и</v>
          </cell>
          <cell r="N13" t="str">
            <v>________________________ А. В. Коновалов</v>
          </cell>
          <cell r="O13">
            <v>2013</v>
          </cell>
          <cell r="P13">
            <v>0.06</v>
          </cell>
          <cell r="Q13">
            <v>6.8000000000000005E-2</v>
          </cell>
        </row>
        <row r="14">
          <cell r="E14" t="str">
            <v>Ремонт (освещение)</v>
          </cell>
          <cell r="F14" t="str">
            <v>Индексы-дефляторы Минэкономразвития РФ, применяемые к сметной стоимости</v>
          </cell>
          <cell r="G14">
            <v>2</v>
          </cell>
          <cell r="H14" t="str">
            <v>Используемый метод определения начальной (максимальной) цены контракта: проектно-сметный метод</v>
          </cell>
          <cell r="I14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14">
            <v>0</v>
          </cell>
          <cell r="K14">
            <v>0.01</v>
          </cell>
          <cell r="L14">
            <v>0.03</v>
          </cell>
          <cell r="M14" t="str">
            <v>Заместитель министра транспорта и</v>
          </cell>
          <cell r="N14" t="str">
            <v>________________________ А. В. Писаренко</v>
          </cell>
          <cell r="O14">
            <v>2014</v>
          </cell>
          <cell r="P14">
            <v>4.9000000000000002E-2</v>
          </cell>
          <cell r="Q14">
            <v>7.8E-2</v>
          </cell>
        </row>
        <row r="15">
          <cell r="E15" t="str">
            <v>Труба</v>
          </cell>
          <cell r="F15" t="str">
            <v>Индексы-дефляторы Минэкономразвития РФ, применяемые к сметной стоимости</v>
          </cell>
          <cell r="G15">
            <v>2</v>
          </cell>
          <cell r="H15" t="str">
            <v>Используемый метод определения начальной (максимальной) цены контракта: проектно-сметный метод</v>
          </cell>
          <cell r="I15" t="str">
            <v>Обоснование выбранного метода определения начальной (максимальной) цены контракта: п.1 части 9 статьи 22 федерального закона от 05.04.2013 №44-ФЗ</v>
          </cell>
          <cell r="J15">
            <v>3.2799999999999996E-2</v>
          </cell>
          <cell r="K15">
            <v>0.01</v>
          </cell>
          <cell r="L15">
            <v>0.03</v>
          </cell>
          <cell r="M15" t="str">
            <v>Первый заместитель министра транспорта и</v>
          </cell>
          <cell r="N15" t="str">
            <v>________________________ А. В. Коновалов</v>
          </cell>
          <cell r="O15">
            <v>2015</v>
          </cell>
          <cell r="P15">
            <v>0.14299999999999999</v>
          </cell>
          <cell r="Q15">
            <v>0.155</v>
          </cell>
        </row>
        <row r="16">
          <cell r="E16" t="str">
            <v>ИС прочие</v>
          </cell>
          <cell r="F16" t="str">
            <v>Индексы-дефляторы Минэкономразвития РФ, применяемые к сметной стоимости</v>
          </cell>
          <cell r="G16">
            <v>2</v>
          </cell>
          <cell r="H16" t="str">
            <v>Используемый метод определения начальной (максимальной) цены контракта: проектно-сметный метод</v>
          </cell>
          <cell r="I16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16">
            <v>0</v>
          </cell>
          <cell r="K16">
            <v>0.01</v>
          </cell>
          <cell r="O16">
            <v>2016</v>
          </cell>
          <cell r="P16">
            <v>6.3E-2</v>
          </cell>
          <cell r="Q16">
            <v>7.0999999999999994E-2</v>
          </cell>
        </row>
        <row r="17">
          <cell r="E17" t="str">
            <v>Безопасность по ремонтам</v>
          </cell>
          <cell r="F17" t="str">
            <v>Индексы-дефляторы Минэкономразвития РФ, применяемые к сметной стоимости</v>
          </cell>
          <cell r="G17">
            <v>2</v>
          </cell>
          <cell r="H17" t="str">
            <v>Используемый метод определения начальной (максимальной) цены контракта: проектно-сметный метод</v>
          </cell>
          <cell r="I17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17">
            <v>0</v>
          </cell>
          <cell r="K17">
            <v>0.01</v>
          </cell>
          <cell r="M17" t="str">
            <v>Заместитель министра транспорта и</v>
          </cell>
          <cell r="N17" t="str">
            <v>________________________ А. В. Писаренко</v>
          </cell>
          <cell r="O17">
            <v>2017</v>
          </cell>
          <cell r="P17">
            <v>3.6999999999999998E-2</v>
          </cell>
          <cell r="Q17">
            <v>3.6999999999999998E-2</v>
          </cell>
        </row>
        <row r="18">
          <cell r="E18" t="str">
            <v>Безопасность по содержанию (барьерка)</v>
          </cell>
          <cell r="F18" t="str">
            <v>Индексы потребительских цен Минэкономразвития РФ, применяемые к сметной стоимости</v>
          </cell>
          <cell r="G18">
            <v>1</v>
          </cell>
          <cell r="J18">
            <v>0</v>
          </cell>
          <cell r="K18">
            <v>2.5000000000000001E-2</v>
          </cell>
          <cell r="L18">
            <v>0.03</v>
          </cell>
          <cell r="M18" t="str">
            <v>Заместитель министра транспорта и</v>
          </cell>
          <cell r="N18" t="str">
            <v>________________________ А. В. Писаренко</v>
          </cell>
          <cell r="O18">
            <v>2018</v>
          </cell>
          <cell r="P18">
            <v>5.2999999999999999E-2</v>
          </cell>
          <cell r="Q18">
            <v>2.9000000000000001E-2</v>
          </cell>
        </row>
        <row r="19">
          <cell r="E19" t="str">
            <v>Содержание</v>
          </cell>
          <cell r="F19" t="str">
            <v>Индексы потребительских цен Минэкономразвития РФ, применяемые к сметной стоимости</v>
          </cell>
          <cell r="G19">
            <v>1</v>
          </cell>
          <cell r="H19" t="str">
            <v>Используемый метод определения начальной (максимальной) цены контракта: метод сопоставимых рыночных цен (анализа рынка)</v>
          </cell>
          <cell r="I19" t="str">
            <v>Обоснование выбранного метода определения начальной (максимальной) цены контракта: часть 2 статьи 22 федерального закона от 05.04.2013 №44-ФЗ</v>
          </cell>
          <cell r="J19">
            <v>0</v>
          </cell>
          <cell r="K19">
            <v>2.5000000000000001E-2</v>
          </cell>
          <cell r="L19">
            <v>0.03</v>
          </cell>
          <cell r="M19" t="str">
            <v>Заместитель министра транспорта и</v>
          </cell>
          <cell r="N19" t="str">
            <v>________________________ А. В. Писаренко</v>
          </cell>
          <cell r="O19">
            <v>2019</v>
          </cell>
          <cell r="P19">
            <v>7.3999999999999996E-2</v>
          </cell>
          <cell r="Q19">
            <v>4.7E-2</v>
          </cell>
        </row>
        <row r="20">
          <cell r="E20" t="str">
            <v>Содержание ТР, валка деревьев</v>
          </cell>
          <cell r="F20" t="str">
            <v>Индексы потребительских цен Минэкономразвития РФ, применяемые к сметной стоимости</v>
          </cell>
          <cell r="G20">
            <v>1</v>
          </cell>
          <cell r="H20" t="str">
            <v>Используемый метод определения начальной (максимальной) цены контракта: метод сопоставимых рыночных цен (анализа рынка)</v>
          </cell>
          <cell r="I20" t="str">
            <v>Обоснование выбранного метода определения начальной (максимальной) цены контракта: часть 2 статьи 22 федерального закона от 05.04.2013 №44-ФЗ</v>
          </cell>
          <cell r="J20">
            <v>0</v>
          </cell>
          <cell r="K20">
            <v>2.5000000000000001E-2</v>
          </cell>
          <cell r="L20">
            <v>0.03</v>
          </cell>
          <cell r="M20" t="str">
            <v>Заместитель министра транспорта и</v>
          </cell>
          <cell r="N20" t="str">
            <v>________________________ А. В. Писаренко</v>
          </cell>
          <cell r="O20">
            <v>2020</v>
          </cell>
          <cell r="P20">
            <v>3.5999999999999997E-2</v>
          </cell>
          <cell r="Q20">
            <v>0.03</v>
          </cell>
        </row>
        <row r="21">
          <cell r="E21" t="str">
            <v>АП</v>
          </cell>
          <cell r="F21" t="str">
            <v>Индексы-дефляторы Минэкономразвития РФ, применяемые к сметной стоимости</v>
          </cell>
          <cell r="G21">
            <v>2</v>
          </cell>
          <cell r="H21" t="str">
            <v>Используемый метод определения начальной (максимальной) цены контракта: проектно-сметный метод</v>
          </cell>
          <cell r="I21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21">
            <v>0</v>
          </cell>
          <cell r="K21">
            <v>0.01</v>
          </cell>
          <cell r="M21" t="str">
            <v>Заместитель министра транспорта и</v>
          </cell>
          <cell r="N21" t="str">
            <v>________________________ А. В. Писаренко</v>
          </cell>
          <cell r="O21">
            <v>2021</v>
          </cell>
          <cell r="P21">
            <v>3.6999999999999998E-2</v>
          </cell>
          <cell r="Q21">
            <v>3.6999999999999998E-2</v>
          </cell>
        </row>
        <row r="22">
          <cell r="E22" t="str">
            <v>Деф швы</v>
          </cell>
          <cell r="F22" t="str">
            <v>Индексы-дефляторы Минэкономразвития РФ, применяемые к сметной стоимости</v>
          </cell>
          <cell r="G22">
            <v>2</v>
          </cell>
          <cell r="H22" t="str">
            <v>Используемый метод определения начальной (максимальной) цены контракта: проектно-сметный метод</v>
          </cell>
          <cell r="I22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22">
            <v>0</v>
          </cell>
          <cell r="K22">
            <v>0.01</v>
          </cell>
          <cell r="M22" t="str">
            <v>Заместитель министра транспорта и</v>
          </cell>
          <cell r="N22" t="str">
            <v>________________________ А. В. Писаренко</v>
          </cell>
          <cell r="O22">
            <v>2022</v>
          </cell>
          <cell r="P22">
            <v>3.6999999999999998E-2</v>
          </cell>
          <cell r="Q22">
            <v>0.04</v>
          </cell>
        </row>
        <row r="23">
          <cell r="E23" t="str">
            <v>Реконструкция улицы</v>
          </cell>
          <cell r="F23" t="str">
            <v>Индексы-дефляторы Минэкономразвития РФ, применяемые к сметной стоимости</v>
          </cell>
          <cell r="G23">
            <v>2</v>
          </cell>
          <cell r="H23" t="str">
            <v>Используемый метод определения начальной (максимальной) цены контракта: проектно-сметный метод</v>
          </cell>
          <cell r="I23" t="str">
            <v>Обоснование выбранного метода определения начальной (максимальной) цены контракта: п.1 части 9 статьи 22 федерального закона от 05.04.2013 №44-ФЗ</v>
          </cell>
          <cell r="J23">
            <v>1.2E-2</v>
          </cell>
          <cell r="K23">
            <v>0.01</v>
          </cell>
          <cell r="L23">
            <v>0.03</v>
          </cell>
          <cell r="O23">
            <v>2023</v>
          </cell>
          <cell r="P23">
            <v>3.7999999999999999E-2</v>
          </cell>
          <cell r="Q23">
            <v>0.04</v>
          </cell>
        </row>
        <row r="24">
          <cell r="E24" t="str">
            <v>ЧС (с непредвиденными)</v>
          </cell>
          <cell r="F24" t="str">
            <v>Индексы-дефляторы Минэкономразвития РФ, применяемые к сметной стоимости</v>
          </cell>
          <cell r="G24">
            <v>2</v>
          </cell>
          <cell r="H24" t="str">
            <v>Используемый метод определения начальной (максимальной) цены контракта: проектно-сметный метод</v>
          </cell>
          <cell r="I24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24">
            <v>0</v>
          </cell>
          <cell r="K24">
            <v>0.01</v>
          </cell>
          <cell r="L24">
            <v>0.03</v>
          </cell>
          <cell r="M24" t="str">
            <v>Заместитель министра транспорта и</v>
          </cell>
          <cell r="N24" t="str">
            <v>________________________ А. В. Писаренко</v>
          </cell>
          <cell r="O24">
            <v>2024</v>
          </cell>
          <cell r="P24">
            <v>3.7999999999999999E-2</v>
          </cell>
          <cell r="Q24">
            <v>0.04</v>
          </cell>
        </row>
        <row r="25">
          <cell r="E25" t="str">
            <v>ЧС</v>
          </cell>
          <cell r="F25" t="str">
            <v>Индексы-дефляторы Минэкономразвития РФ, применяемые к сметной стоимости</v>
          </cell>
          <cell r="G25">
            <v>2</v>
          </cell>
          <cell r="H25" t="str">
            <v>Используемый метод определения начальной (максимальной) цены контракта: проектно-сметный метод</v>
          </cell>
          <cell r="I25" t="str">
            <v>Обоснование выбранного метода определения начальной (максимальной) цены контракта: часть 9.1 статьи 22 федерального закона от 05.04.2013 №44-ФЗ</v>
          </cell>
          <cell r="J25">
            <v>0</v>
          </cell>
          <cell r="K25">
            <v>0.01</v>
          </cell>
          <cell r="M25" t="str">
            <v>Заместитель министра транспорта и</v>
          </cell>
          <cell r="N25" t="str">
            <v>________________________ А. В. Писаренко</v>
          </cell>
        </row>
        <row r="52">
          <cell r="P52">
            <v>2015</v>
          </cell>
          <cell r="Q52">
            <v>2016</v>
          </cell>
          <cell r="R52">
            <v>2017</v>
          </cell>
          <cell r="S52">
            <v>2018</v>
          </cell>
          <cell r="T52">
            <v>2019</v>
          </cell>
          <cell r="U52">
            <v>2020</v>
          </cell>
          <cell r="V52">
            <v>2021</v>
          </cell>
          <cell r="W52">
            <v>2022</v>
          </cell>
          <cell r="X52">
            <v>2023</v>
          </cell>
          <cell r="Y52">
            <v>2024</v>
          </cell>
          <cell r="AC52">
            <v>2015</v>
          </cell>
          <cell r="AD52">
            <v>2016</v>
          </cell>
          <cell r="AE52">
            <v>2017</v>
          </cell>
          <cell r="AF52">
            <v>2018</v>
          </cell>
          <cell r="AG52">
            <v>2019</v>
          </cell>
          <cell r="AH52">
            <v>2020</v>
          </cell>
          <cell r="AI52">
            <v>2021</v>
          </cell>
          <cell r="AJ52">
            <v>2022</v>
          </cell>
          <cell r="AK52">
            <v>2023</v>
          </cell>
          <cell r="AL52">
            <v>2024</v>
          </cell>
        </row>
        <row r="53">
          <cell r="O53">
            <v>1</v>
          </cell>
          <cell r="P53">
            <v>2</v>
          </cell>
          <cell r="Q53">
            <v>3</v>
          </cell>
          <cell r="R53">
            <v>4</v>
          </cell>
          <cell r="S53">
            <v>5</v>
          </cell>
          <cell r="T53">
            <v>6</v>
          </cell>
          <cell r="U53">
            <v>7</v>
          </cell>
          <cell r="V53">
            <v>8</v>
          </cell>
          <cell r="W53">
            <v>9</v>
          </cell>
          <cell r="X53">
            <v>10</v>
          </cell>
          <cell r="Y53">
            <v>11</v>
          </cell>
          <cell r="AB53">
            <v>1</v>
          </cell>
          <cell r="AC53">
            <v>2</v>
          </cell>
          <cell r="AD53">
            <v>3</v>
          </cell>
          <cell r="AE53">
            <v>4</v>
          </cell>
          <cell r="AF53">
            <v>5</v>
          </cell>
          <cell r="AG53">
            <v>6</v>
          </cell>
          <cell r="AH53">
            <v>7</v>
          </cell>
          <cell r="AI53">
            <v>8</v>
          </cell>
          <cell r="AJ53">
            <v>9</v>
          </cell>
          <cell r="AK53">
            <v>10</v>
          </cell>
          <cell r="AL53">
            <v>11</v>
          </cell>
        </row>
        <row r="54">
          <cell r="O54" t="str">
            <v>01.06.2019</v>
          </cell>
          <cell r="U54">
            <v>4.3166666666666666E-2</v>
          </cell>
          <cell r="V54">
            <v>8.0720666666666663E-2</v>
          </cell>
          <cell r="W54">
            <v>0.12070733133333333</v>
          </cell>
          <cell r="X54">
            <v>0.1621735025926665</v>
          </cell>
          <cell r="Y54">
            <v>0.20633609569118794</v>
          </cell>
          <cell r="AB54" t="str">
            <v>01.06.2019</v>
          </cell>
          <cell r="AH54">
            <v>2.7416666666666666E-2</v>
          </cell>
          <cell r="AI54">
            <v>5.823916666666662E-2</v>
          </cell>
          <cell r="AJ54">
            <v>9.7394015833333292E-2</v>
          </cell>
          <cell r="AK54">
            <v>0.14128977646666674</v>
          </cell>
          <cell r="AL54">
            <v>0.18694136752533352</v>
          </cell>
        </row>
        <row r="55">
          <cell r="O55" t="str">
            <v>1кв. 2019</v>
          </cell>
          <cell r="U55">
            <v>5.5499999999999994E-2</v>
          </cell>
          <cell r="V55">
            <v>9.3497999999999859E-2</v>
          </cell>
          <cell r="W55">
            <v>0.13395742599999982</v>
          </cell>
          <cell r="X55">
            <v>0.17591385076199972</v>
          </cell>
          <cell r="Y55">
            <v>0.22059857709095576</v>
          </cell>
          <cell r="AB55" t="str">
            <v>1кв. 2019</v>
          </cell>
          <cell r="AH55">
            <v>3.5250000000000004E-2</v>
          </cell>
          <cell r="AI55">
            <v>6.6307499999999964E-2</v>
          </cell>
          <cell r="AJ55">
            <v>0.10576087749999985</v>
          </cell>
          <cell r="AK55">
            <v>0.14999131259999987</v>
          </cell>
          <cell r="AL55">
            <v>0.19599096510399994</v>
          </cell>
        </row>
        <row r="56">
          <cell r="O56" t="str">
            <v>2кв. 2019</v>
          </cell>
          <cell r="U56">
            <v>3.6999999999999998E-2</v>
          </cell>
          <cell r="V56">
            <v>7.4331999999999843E-2</v>
          </cell>
          <cell r="W56">
            <v>0.11408228399999976</v>
          </cell>
          <cell r="X56">
            <v>0.15530332850799966</v>
          </cell>
          <cell r="Y56">
            <v>0.19920485499130369</v>
          </cell>
          <cell r="AB56" t="str">
            <v>2кв. 2019</v>
          </cell>
          <cell r="AH56">
            <v>2.35E-2</v>
          </cell>
          <cell r="AI56">
            <v>5.4205000000000059E-2</v>
          </cell>
          <cell r="AJ56">
            <v>9.3210585000000012E-2</v>
          </cell>
          <cell r="AK56">
            <v>0.13693900839999995</v>
          </cell>
          <cell r="AL56">
            <v>0.18241656873599998</v>
          </cell>
        </row>
        <row r="57">
          <cell r="O57" t="str">
            <v>3кв. 2019</v>
          </cell>
          <cell r="U57">
            <v>1.8499999999999999E-2</v>
          </cell>
          <cell r="V57">
            <v>5.5166000000000048E-2</v>
          </cell>
          <cell r="W57">
            <v>9.420714199999991E-2</v>
          </cell>
          <cell r="X57">
            <v>0.13469280625399982</v>
          </cell>
          <cell r="Y57">
            <v>0.17781113289165185</v>
          </cell>
          <cell r="AB57" t="str">
            <v>3кв. 2019</v>
          </cell>
          <cell r="AH57">
            <v>1.175E-2</v>
          </cell>
          <cell r="AI57">
            <v>4.2102499999999932E-2</v>
          </cell>
          <cell r="AJ57">
            <v>8.0660292499999953E-2</v>
          </cell>
          <cell r="AK57">
            <v>0.12388670420000003</v>
          </cell>
          <cell r="AL57">
            <v>0.16884217236800003</v>
          </cell>
        </row>
        <row r="58">
          <cell r="O58" t="str">
            <v>4кв. 2019</v>
          </cell>
          <cell r="V58">
            <v>3.5999999999999997E-2</v>
          </cell>
          <cell r="W58">
            <v>7.4331999999999843E-2</v>
          </cell>
          <cell r="X58">
            <v>0.11408228399999976</v>
          </cell>
          <cell r="Y58">
            <v>0.15641741079199978</v>
          </cell>
          <cell r="AB58" t="str">
            <v>4кв. 2019</v>
          </cell>
          <cell r="AI58">
            <v>0.03</v>
          </cell>
          <cell r="AJ58">
            <v>6.8109999999999893E-2</v>
          </cell>
          <cell r="AK58">
            <v>0.11083439999999989</v>
          </cell>
          <cell r="AL58">
            <v>0.15526777599999986</v>
          </cell>
        </row>
        <row r="59">
          <cell r="O59" t="str">
            <v>01.06.2018</v>
          </cell>
          <cell r="T59">
            <v>3.0916666666666669E-2</v>
          </cell>
          <cell r="U59">
            <v>0.10720450000000015</v>
          </cell>
          <cell r="V59">
            <v>0.14706386200000021</v>
          </cell>
          <cell r="W59">
            <v>0.18950522489400012</v>
          </cell>
          <cell r="X59">
            <v>0.23351691821507803</v>
          </cell>
          <cell r="Y59">
            <v>0.28039056110725102</v>
          </cell>
          <cell r="AB59" t="str">
            <v>01.06.2018</v>
          </cell>
          <cell r="AG59">
            <v>1.6916666666666667E-2</v>
          </cell>
          <cell r="AH59">
            <v>6.4711749999999846E-2</v>
          </cell>
          <cell r="AI59">
            <v>9.6653102499999921E-2</v>
          </cell>
          <cell r="AJ59">
            <v>0.13722926729249973</v>
          </cell>
          <cell r="AK59">
            <v>0.18271843798419973</v>
          </cell>
          <cell r="AL59">
            <v>0.23002717550356766</v>
          </cell>
        </row>
        <row r="60">
          <cell r="O60" t="str">
            <v>1кв. 2018</v>
          </cell>
          <cell r="T60">
            <v>3.9750000000000001E-2</v>
          </cell>
          <cell r="U60">
            <v>0.11669149999999995</v>
          </cell>
          <cell r="V60">
            <v>0.15689239399999999</v>
          </cell>
          <cell r="W60">
            <v>0.199697412578</v>
          </cell>
          <cell r="X60">
            <v>0.24408621684338594</v>
          </cell>
          <cell r="Y60">
            <v>0.29136149308343473</v>
          </cell>
          <cell r="AB60" t="str">
            <v>1кв. 2018</v>
          </cell>
          <cell r="AG60">
            <v>2.1750000000000002E-2</v>
          </cell>
          <cell r="AH60">
            <v>6.9772249999999758E-2</v>
          </cell>
          <cell r="AI60">
            <v>0.10186541749999978</v>
          </cell>
          <cell r="AJ60">
            <v>0.14263443794749975</v>
          </cell>
          <cell r="AK60">
            <v>0.18833981546539968</v>
          </cell>
          <cell r="AL60">
            <v>0.23587340808401569</v>
          </cell>
        </row>
        <row r="61">
          <cell r="O61" t="str">
            <v>2кв. 2018</v>
          </cell>
          <cell r="T61">
            <v>2.6499999999999999E-2</v>
          </cell>
          <cell r="U61">
            <v>0.10246100000000014</v>
          </cell>
          <cell r="V61">
            <v>0.1421495960000001</v>
          </cell>
          <cell r="W61">
            <v>0.18440913105199996</v>
          </cell>
          <cell r="X61">
            <v>0.22823226890092396</v>
          </cell>
          <cell r="Y61">
            <v>0.27490509511915917</v>
          </cell>
          <cell r="AB61" t="str">
            <v>2кв. 2018</v>
          </cell>
          <cell r="AG61">
            <v>1.4500000000000001E-2</v>
          </cell>
          <cell r="AH61">
            <v>6.218149999999989E-2</v>
          </cell>
          <cell r="AI61">
            <v>9.4046944999999882E-2</v>
          </cell>
          <cell r="AJ61">
            <v>0.13452668196499973</v>
          </cell>
          <cell r="AK61">
            <v>0.17990774924359987</v>
          </cell>
          <cell r="AL61">
            <v>0.22710405921334398</v>
          </cell>
        </row>
        <row r="62">
          <cell r="O62" t="str">
            <v>3кв. 2018</v>
          </cell>
          <cell r="T62">
            <v>1.325E-2</v>
          </cell>
          <cell r="U62">
            <v>8.8230500000000101E-2</v>
          </cell>
          <cell r="V62">
            <v>0.12740679800000021</v>
          </cell>
          <cell r="W62">
            <v>0.16912084952600015</v>
          </cell>
          <cell r="X62">
            <v>0.21237832095846199</v>
          </cell>
          <cell r="Y62">
            <v>0.25844869715488361</v>
          </cell>
          <cell r="AB62" t="str">
            <v>3кв. 2018</v>
          </cell>
          <cell r="AG62">
            <v>7.2500000000000004E-3</v>
          </cell>
          <cell r="AH62">
            <v>5.4590749999999799E-2</v>
          </cell>
          <cell r="AI62">
            <v>8.6228472499999764E-2</v>
          </cell>
          <cell r="AJ62">
            <v>0.12641892598249971</v>
          </cell>
          <cell r="AK62">
            <v>0.17147568302179983</v>
          </cell>
          <cell r="AL62">
            <v>0.21833471034267182</v>
          </cell>
        </row>
        <row r="63">
          <cell r="O63" t="str">
            <v>4кв. 2018</v>
          </cell>
          <cell r="U63">
            <v>7.3999999999999996E-2</v>
          </cell>
          <cell r="V63">
            <v>0.1126640000000001</v>
          </cell>
          <cell r="W63">
            <v>0.15383256800000011</v>
          </cell>
          <cell r="X63">
            <v>0.19652437301600001</v>
          </cell>
          <cell r="Y63">
            <v>0.24199229919060805</v>
          </cell>
          <cell r="AB63" t="str">
            <v>4кв. 2018</v>
          </cell>
          <cell r="AH63">
            <v>4.7E-2</v>
          </cell>
          <cell r="AI63">
            <v>7.8409999999999869E-2</v>
          </cell>
          <cell r="AJ63">
            <v>0.11831116999999969</v>
          </cell>
          <cell r="AK63">
            <v>0.16304361679999979</v>
          </cell>
          <cell r="AL63">
            <v>0.20956536147199989</v>
          </cell>
        </row>
        <row r="64">
          <cell r="O64" t="str">
            <v>01.06.2017</v>
          </cell>
          <cell r="S64">
            <v>2.1583333333333333E-2</v>
          </cell>
          <cell r="T64">
            <v>7.5727249999999913E-2</v>
          </cell>
          <cell r="U64">
            <v>0.15533106650000006</v>
          </cell>
          <cell r="V64">
            <v>0.19692298489400017</v>
          </cell>
          <cell r="W64">
            <v>0.24120913533507804</v>
          </cell>
          <cell r="X64">
            <v>0.28713387334247575</v>
          </cell>
          <cell r="Y64">
            <v>0.33604496052948996</v>
          </cell>
          <cell r="AB64" t="str">
            <v>01.06.2017</v>
          </cell>
          <cell r="AF64">
            <v>2.1583333333333333E-2</v>
          </cell>
          <cell r="AG64">
            <v>5.1209249999999873E-2</v>
          </cell>
          <cell r="AH64">
            <v>0.10061608474999972</v>
          </cell>
          <cell r="AI64">
            <v>0.13363456729249967</v>
          </cell>
          <cell r="AJ64">
            <v>0.17557904628232213</v>
          </cell>
          <cell r="AK64">
            <v>0.22260220813361498</v>
          </cell>
          <cell r="AL64">
            <v>0.27150629645895963</v>
          </cell>
        </row>
        <row r="65">
          <cell r="O65" t="str">
            <v>1кв. 2017</v>
          </cell>
          <cell r="S65">
            <v>2.7749999999999997E-2</v>
          </cell>
          <cell r="T65">
            <v>8.2220749999999843E-2</v>
          </cell>
          <cell r="U65">
            <v>0.16230508549999989</v>
          </cell>
          <cell r="V65">
            <v>0.20414806857799994</v>
          </cell>
          <cell r="W65">
            <v>0.24870154711538595</v>
          </cell>
          <cell r="X65">
            <v>0.2949035043586552</v>
          </cell>
          <cell r="Y65">
            <v>0.34410983752428415</v>
          </cell>
          <cell r="AB65" t="str">
            <v>1кв. 2017</v>
          </cell>
          <cell r="AF65">
            <v>2.7749999999999997E-2</v>
          </cell>
          <cell r="AG65">
            <v>5.7554749999999766E-2</v>
          </cell>
          <cell r="AH65">
            <v>0.10725982324999972</v>
          </cell>
          <cell r="AI65">
            <v>0.1404776179474998</v>
          </cell>
          <cell r="AJ65">
            <v>0.18267528981155712</v>
          </cell>
          <cell r="AK65">
            <v>0.22998230140401943</v>
          </cell>
          <cell r="AL65">
            <v>0.27918159346018023</v>
          </cell>
        </row>
        <row r="66">
          <cell r="O66" t="str">
            <v>2кв. 2017</v>
          </cell>
          <cell r="S66">
            <v>1.8499999999999999E-2</v>
          </cell>
          <cell r="T66">
            <v>7.2480499999999948E-2</v>
          </cell>
          <cell r="U66">
            <v>0.15184405699999992</v>
          </cell>
          <cell r="V66">
            <v>0.19331044305199985</v>
          </cell>
          <cell r="W66">
            <v>0.23746292944492375</v>
          </cell>
          <cell r="X66">
            <v>0.28324905783438581</v>
          </cell>
          <cell r="Y66">
            <v>0.33201252203209242</v>
          </cell>
          <cell r="AB66" t="str">
            <v>2кв. 2017</v>
          </cell>
          <cell r="AF66">
            <v>1.8499999999999999E-2</v>
          </cell>
          <cell r="AG66">
            <v>4.8036499999999815E-2</v>
          </cell>
          <cell r="AH66">
            <v>9.7294215499999837E-2</v>
          </cell>
          <cell r="AI66">
            <v>0.13021304196499983</v>
          </cell>
          <cell r="AJ66">
            <v>0.17203092451770474</v>
          </cell>
          <cell r="AK66">
            <v>0.21891216149841308</v>
          </cell>
          <cell r="AL66">
            <v>0.26766864795834966</v>
          </cell>
        </row>
        <row r="67">
          <cell r="O67" t="str">
            <v>3кв. 2017</v>
          </cell>
          <cell r="S67">
            <v>9.2499999999999995E-3</v>
          </cell>
          <cell r="T67">
            <v>6.2740249999999831E-2</v>
          </cell>
          <cell r="U67">
            <v>0.14138302849999995</v>
          </cell>
          <cell r="V67">
            <v>0.18247281752599998</v>
          </cell>
          <cell r="W67">
            <v>0.22622431177446178</v>
          </cell>
          <cell r="X67">
            <v>0.27159461131011686</v>
          </cell>
          <cell r="Y67">
            <v>0.31991520653990135</v>
          </cell>
          <cell r="AB67" t="str">
            <v>3кв. 2017</v>
          </cell>
          <cell r="AF67">
            <v>9.2499999999999995E-3</v>
          </cell>
          <cell r="AG67">
            <v>3.8518249999999865E-2</v>
          </cell>
          <cell r="AH67">
            <v>8.7328607749999732E-2</v>
          </cell>
          <cell r="AI67">
            <v>0.11994846598249986</v>
          </cell>
          <cell r="AJ67">
            <v>0.16138655922385237</v>
          </cell>
          <cell r="AK67">
            <v>0.20784202159280651</v>
          </cell>
          <cell r="AL67">
            <v>0.25615570245651886</v>
          </cell>
        </row>
        <row r="68">
          <cell r="O68" t="str">
            <v>4кв. 2017</v>
          </cell>
          <cell r="T68">
            <v>5.2999999999999999E-2</v>
          </cell>
          <cell r="U68">
            <v>0.13092199999999998</v>
          </cell>
          <cell r="V68">
            <v>0.1716351920000001</v>
          </cell>
          <cell r="W68">
            <v>0.21498569410400004</v>
          </cell>
          <cell r="X68">
            <v>0.25994016478584792</v>
          </cell>
          <cell r="Y68">
            <v>0.30781789104771007</v>
          </cell>
          <cell r="AB68" t="str">
            <v>4кв. 2017</v>
          </cell>
          <cell r="AG68">
            <v>2.9000000000000001E-2</v>
          </cell>
          <cell r="AH68">
            <v>7.7362999999999849E-2</v>
          </cell>
          <cell r="AI68">
            <v>0.1096838899999999</v>
          </cell>
          <cell r="AJ68">
            <v>0.15074219392999977</v>
          </cell>
          <cell r="AK68">
            <v>0.19677188168719972</v>
          </cell>
          <cell r="AL68">
            <v>0.24464275695468785</v>
          </cell>
        </row>
        <row r="69">
          <cell r="O69" t="str">
            <v>01.06.2016</v>
          </cell>
          <cell r="R69">
            <v>3.6750000000000005E-2</v>
          </cell>
          <cell r="S69">
            <v>7.5109749999999975E-2</v>
          </cell>
          <cell r="T69">
            <v>0.13209056674999986</v>
          </cell>
          <cell r="U69">
            <v>0.21586526868949996</v>
          </cell>
          <cell r="V69">
            <v>0.2596364183623221</v>
          </cell>
          <cell r="W69">
            <v>0.30624296584172783</v>
          </cell>
          <cell r="X69">
            <v>0.35457395557787175</v>
          </cell>
          <cell r="Y69">
            <v>0.40604776588983094</v>
          </cell>
          <cell r="AB69" t="str">
            <v>01.06.2016</v>
          </cell>
          <cell r="AE69">
            <v>4.1416666666666664E-2</v>
          </cell>
          <cell r="AF69">
            <v>7.9949083333333171E-2</v>
          </cell>
          <cell r="AG69">
            <v>0.1112676067499998</v>
          </cell>
          <cell r="AH69">
            <v>0.16349718426724968</v>
          </cell>
          <cell r="AI69">
            <v>0.19840209979526713</v>
          </cell>
          <cell r="AJ69">
            <v>0.24274297748769191</v>
          </cell>
          <cell r="AK69">
            <v>0.29245269658719963</v>
          </cell>
          <cell r="AL69">
            <v>0.34415080445068758</v>
          </cell>
        </row>
        <row r="70">
          <cell r="O70" t="str">
            <v>1кв. 2016</v>
          </cell>
          <cell r="R70">
            <v>4.725E-2</v>
          </cell>
          <cell r="S70">
            <v>8.5998249999999832E-2</v>
          </cell>
          <cell r="T70">
            <v>0.14355615724999971</v>
          </cell>
          <cell r="U70">
            <v>0.22817931288649973</v>
          </cell>
          <cell r="V70">
            <v>0.27239376815041383</v>
          </cell>
          <cell r="W70">
            <v>0.31947233757197901</v>
          </cell>
          <cell r="X70">
            <v>0.3682928140621422</v>
          </cell>
          <cell r="Y70">
            <v>0.42028794099650368</v>
          </cell>
          <cell r="AB70" t="str">
            <v>1кв. 2016</v>
          </cell>
          <cell r="AE70">
            <v>5.3249999999999992E-2</v>
          </cell>
          <cell r="AF70">
            <v>9.2220250000000004E-2</v>
          </cell>
          <cell r="AG70">
            <v>0.12389463724999983</v>
          </cell>
          <cell r="AH70">
            <v>0.17671768520074971</v>
          </cell>
          <cell r="AI70">
            <v>0.21201921575677218</v>
          </cell>
          <cell r="AJ70">
            <v>0.25686392673977276</v>
          </cell>
          <cell r="AK70">
            <v>0.30713848380936382</v>
          </cell>
          <cell r="AL70">
            <v>0.35942402316173849</v>
          </cell>
        </row>
        <row r="71">
          <cell r="O71" t="str">
            <v>2кв. 2016</v>
          </cell>
          <cell r="R71">
            <v>3.15E-2</v>
          </cell>
          <cell r="S71">
            <v>6.9665499999999936E-2</v>
          </cell>
          <cell r="T71">
            <v>0.12635777149999994</v>
          </cell>
          <cell r="U71">
            <v>0.20970824659100007</v>
          </cell>
          <cell r="V71">
            <v>0.25325774346827612</v>
          </cell>
          <cell r="W71">
            <v>0.29962827997660213</v>
          </cell>
          <cell r="X71">
            <v>0.34771452633573641</v>
          </cell>
          <cell r="Y71">
            <v>0.39892767833649434</v>
          </cell>
          <cell r="AB71" t="str">
            <v>2кв. 2016</v>
          </cell>
          <cell r="AE71">
            <v>3.5499999999999997E-2</v>
          </cell>
          <cell r="AF71">
            <v>7.3813499999999976E-2</v>
          </cell>
          <cell r="AG71">
            <v>0.10495409149999979</v>
          </cell>
          <cell r="AH71">
            <v>0.15688693380049967</v>
          </cell>
          <cell r="AI71">
            <v>0.19159354181451471</v>
          </cell>
          <cell r="AJ71">
            <v>0.2356825028616516</v>
          </cell>
          <cell r="AK71">
            <v>0.28510980297611765</v>
          </cell>
          <cell r="AL71">
            <v>0.33651419509516245</v>
          </cell>
        </row>
        <row r="72">
          <cell r="O72" t="str">
            <v>3кв. 2016</v>
          </cell>
          <cell r="R72">
            <v>1.575E-2</v>
          </cell>
          <cell r="S72">
            <v>5.3332749999999818E-2</v>
          </cell>
          <cell r="T72">
            <v>0.10915938574999973</v>
          </cell>
          <cell r="U72">
            <v>0.19123718029549974</v>
          </cell>
          <cell r="V72">
            <v>0.23412171878613774</v>
          </cell>
          <cell r="W72">
            <v>0.2797842223812248</v>
          </cell>
          <cell r="X72">
            <v>0.32713623860932994</v>
          </cell>
          <cell r="Y72">
            <v>0.37756741567648455</v>
          </cell>
          <cell r="AB72" t="str">
            <v>3кв. 2016</v>
          </cell>
          <cell r="AE72">
            <v>1.7749999999999998E-2</v>
          </cell>
          <cell r="AF72">
            <v>5.5406749999999949E-2</v>
          </cell>
          <cell r="AG72">
            <v>8.6013545749999754E-2</v>
          </cell>
          <cell r="AH72">
            <v>0.13705618240024964</v>
          </cell>
          <cell r="AI72">
            <v>0.17116786787225724</v>
          </cell>
          <cell r="AJ72">
            <v>0.21450107898353066</v>
          </cell>
          <cell r="AK72">
            <v>0.26308112214287194</v>
          </cell>
          <cell r="AL72">
            <v>0.31360436702858685</v>
          </cell>
        </row>
        <row r="73">
          <cell r="O73" t="str">
            <v>4кв. 2016</v>
          </cell>
          <cell r="S73">
            <v>3.6999999999999998E-2</v>
          </cell>
          <cell r="T73">
            <v>9.1960999999999959E-2</v>
          </cell>
          <cell r="U73">
            <v>0.17276611400000008</v>
          </cell>
          <cell r="V73">
            <v>0.21498569410400004</v>
          </cell>
          <cell r="W73">
            <v>0.25994016478584792</v>
          </cell>
          <cell r="X73">
            <v>0.30655795088292415</v>
          </cell>
          <cell r="Y73">
            <v>0.35620715301647521</v>
          </cell>
          <cell r="AB73" t="str">
            <v>4кв. 2016</v>
          </cell>
          <cell r="AF73">
            <v>3.6999999999999998E-2</v>
          </cell>
          <cell r="AG73">
            <v>6.7072999999999938E-2</v>
          </cell>
          <cell r="AH73">
            <v>0.11722543099999982</v>
          </cell>
          <cell r="AI73">
            <v>0.15074219392999977</v>
          </cell>
          <cell r="AJ73">
            <v>0.19331965510540972</v>
          </cell>
          <cell r="AK73">
            <v>0.24105244130962622</v>
          </cell>
          <cell r="AL73">
            <v>0.29069453896201125</v>
          </cell>
        </row>
        <row r="74">
          <cell r="O74" t="str">
            <v>01.08.2015</v>
          </cell>
          <cell r="Q74">
            <v>5.9583333333333328E-2</v>
          </cell>
          <cell r="R74">
            <v>0.12633708333333327</v>
          </cell>
          <cell r="S74">
            <v>0.16801155541666657</v>
          </cell>
          <cell r="T74">
            <v>0.2299161678537498</v>
          </cell>
          <cell r="U74">
            <v>0.32092996427492726</v>
          </cell>
          <cell r="V74">
            <v>0.36848344298882463</v>
          </cell>
          <cell r="W74">
            <v>0.41911733037941112</v>
          </cell>
          <cell r="X74">
            <v>0.47162467160344912</v>
          </cell>
          <cell r="Y74">
            <v>0.52754640912438022</v>
          </cell>
          <cell r="AB74" t="str">
            <v>01.08.2015</v>
          </cell>
          <cell r="AD74">
            <v>6.4583333333333326E-2</v>
          </cell>
          <cell r="AE74">
            <v>0.14016874999999973</v>
          </cell>
          <cell r="AF74">
            <v>0.18235499374999953</v>
          </cell>
          <cell r="AG74">
            <v>0.21664328856874948</v>
          </cell>
          <cell r="AH74">
            <v>0.27382552313148056</v>
          </cell>
          <cell r="AI74">
            <v>0.31204028882542501</v>
          </cell>
          <cell r="AJ74">
            <v>0.36058577951196558</v>
          </cell>
          <cell r="AK74">
            <v>0.41500921069244434</v>
          </cell>
          <cell r="AL74">
            <v>0.47160957912014223</v>
          </cell>
        </row>
        <row r="75">
          <cell r="O75" t="str">
            <v>1кв. 2015</v>
          </cell>
          <cell r="Q75">
            <v>0.10724999999999998</v>
          </cell>
          <cell r="R75">
            <v>0.1770067500000001</v>
          </cell>
          <cell r="S75">
            <v>0.22055599974999995</v>
          </cell>
          <cell r="T75">
            <v>0.28524546773674997</v>
          </cell>
          <cell r="U75">
            <v>0.38035363234926955</v>
          </cell>
          <cell r="V75">
            <v>0.43004636311384337</v>
          </cell>
          <cell r="W75">
            <v>0.48295807854905548</v>
          </cell>
          <cell r="X75">
            <v>0.53782752745537032</v>
          </cell>
          <cell r="Y75">
            <v>0.59626497349867447</v>
          </cell>
          <cell r="AB75" t="str">
            <v>1кв. 2015</v>
          </cell>
          <cell r="AD75">
            <v>0.11624999999999999</v>
          </cell>
          <cell r="AE75">
            <v>0.19550374999999987</v>
          </cell>
          <cell r="AF75">
            <v>0.23973738874999984</v>
          </cell>
          <cell r="AG75">
            <v>0.27568977302374975</v>
          </cell>
          <cell r="AH75">
            <v>0.33564719235586593</v>
          </cell>
          <cell r="AI75">
            <v>0.37571660812654195</v>
          </cell>
          <cell r="AJ75">
            <v>0.42661812262722387</v>
          </cell>
          <cell r="AK75">
            <v>0.48368284753231294</v>
          </cell>
          <cell r="AL75">
            <v>0.5430301614336055</v>
          </cell>
        </row>
        <row r="76">
          <cell r="O76" t="str">
            <v>2кв. 2015</v>
          </cell>
          <cell r="Q76">
            <v>7.1499999999999994E-2</v>
          </cell>
          <cell r="R76">
            <v>0.13900449999999975</v>
          </cell>
          <cell r="S76">
            <v>0.18114766649999958</v>
          </cell>
          <cell r="T76">
            <v>0.24374849282449951</v>
          </cell>
          <cell r="U76">
            <v>0.33578588129351261</v>
          </cell>
          <cell r="V76">
            <v>0.3838741730200792</v>
          </cell>
          <cell r="W76">
            <v>0.43507751742182199</v>
          </cell>
          <cell r="X76">
            <v>0.48817538556642925</v>
          </cell>
          <cell r="Y76">
            <v>0.54472605021795362</v>
          </cell>
          <cell r="AB76" t="str">
            <v>2кв. 2015</v>
          </cell>
          <cell r="AD76">
            <v>7.7499999999999999E-2</v>
          </cell>
          <cell r="AE76">
            <v>0.15400249999999982</v>
          </cell>
          <cell r="AF76">
            <v>0.19670059249999983</v>
          </cell>
          <cell r="AG76">
            <v>0.23140490968249972</v>
          </cell>
          <cell r="AH76">
            <v>0.28928094043757713</v>
          </cell>
          <cell r="AI76">
            <v>0.32795936865070452</v>
          </cell>
          <cell r="AJ76">
            <v>0.37709386529078048</v>
          </cell>
          <cell r="AK76">
            <v>0.43217761990241166</v>
          </cell>
          <cell r="AL76">
            <v>0.48946472469850821</v>
          </cell>
        </row>
        <row r="77">
          <cell r="O77" t="str">
            <v>3кв. 2015</v>
          </cell>
          <cell r="Q77">
            <v>3.5749999999999997E-2</v>
          </cell>
          <cell r="R77">
            <v>0.10100224999999985</v>
          </cell>
          <cell r="S77">
            <v>0.14173933324999965</v>
          </cell>
          <cell r="T77">
            <v>0.20225151791224949</v>
          </cell>
          <cell r="U77">
            <v>0.29121813023775611</v>
          </cell>
          <cell r="V77">
            <v>0.33770198292631548</v>
          </cell>
          <cell r="W77">
            <v>0.38719695629458895</v>
          </cell>
          <cell r="X77">
            <v>0.43852324367748863</v>
          </cell>
          <cell r="Y77">
            <v>0.49318712693723321</v>
          </cell>
          <cell r="AB77" t="str">
            <v>3кв. 2015</v>
          </cell>
          <cell r="AD77">
            <v>3.875E-2</v>
          </cell>
          <cell r="AE77">
            <v>0.11250125</v>
          </cell>
          <cell r="AF77">
            <v>0.15366379624999982</v>
          </cell>
          <cell r="AG77">
            <v>0.18712004634124968</v>
          </cell>
          <cell r="AH77">
            <v>0.24291468851928832</v>
          </cell>
          <cell r="AI77">
            <v>0.28020212917486709</v>
          </cell>
          <cell r="AJ77">
            <v>0.32756960795433709</v>
          </cell>
          <cell r="AK77">
            <v>0.3806723922725106</v>
          </cell>
          <cell r="AL77">
            <v>0.43589928796341115</v>
          </cell>
        </row>
        <row r="78">
          <cell r="O78" t="str">
            <v>4кв. 2015</v>
          </cell>
          <cell r="R78">
            <v>6.3E-2</v>
          </cell>
          <cell r="S78">
            <v>0.10233099999999995</v>
          </cell>
          <cell r="T78">
            <v>0.16075454299999992</v>
          </cell>
          <cell r="U78">
            <v>0.24665037918200006</v>
          </cell>
          <cell r="V78">
            <v>0.2915297928325522</v>
          </cell>
          <cell r="W78">
            <v>0.33931639516735657</v>
          </cell>
          <cell r="X78">
            <v>0.38887110178854867</v>
          </cell>
          <cell r="Y78">
            <v>0.44164820365651347</v>
          </cell>
          <cell r="AB78" t="str">
            <v>4кв. 2015</v>
          </cell>
          <cell r="AE78">
            <v>7.0999999999999994E-2</v>
          </cell>
          <cell r="AF78">
            <v>0.11062699999999981</v>
          </cell>
          <cell r="AG78">
            <v>0.14283518299999964</v>
          </cell>
          <cell r="AH78">
            <v>0.19654843660099952</v>
          </cell>
          <cell r="AI78">
            <v>0.23244488969902943</v>
          </cell>
          <cell r="AJ78">
            <v>0.27804535061789348</v>
          </cell>
          <cell r="AK78">
            <v>0.32916716464260931</v>
          </cell>
          <cell r="AL78">
            <v>0.38233385122831365</v>
          </cell>
        </row>
        <row r="79">
          <cell r="O79" t="str">
            <v>1кв. 2014</v>
          </cell>
          <cell r="P79">
            <v>3.6750000000000005E-2</v>
          </cell>
          <cell r="Q79">
            <v>0.18500525000000012</v>
          </cell>
          <cell r="R79">
            <v>0.25966058075000009</v>
          </cell>
          <cell r="S79">
            <v>0.30626802223775007</v>
          </cell>
          <cell r="T79">
            <v>0.37550022741635081</v>
          </cell>
          <cell r="U79">
            <v>0.47728724424516078</v>
          </cell>
          <cell r="V79">
            <v>0.53046958503798658</v>
          </cell>
          <cell r="W79">
            <v>0.58709695968439202</v>
          </cell>
          <cell r="X79">
            <v>0.64581954719271439</v>
          </cell>
          <cell r="Y79">
            <v>0.70836068998603752</v>
          </cell>
          <cell r="AB79" t="str">
            <v>1кв. 2014</v>
          </cell>
          <cell r="AC79">
            <v>5.8499999999999996E-2</v>
          </cell>
          <cell r="AD79">
            <v>0.22256750000000003</v>
          </cell>
          <cell r="AE79">
            <v>0.30936979250000007</v>
          </cell>
          <cell r="AF79">
            <v>0.3578164748224999</v>
          </cell>
          <cell r="AG79">
            <v>0.39719315259235222</v>
          </cell>
          <cell r="AH79">
            <v>0.46286123076419261</v>
          </cell>
          <cell r="AI79">
            <v>0.50674706768711841</v>
          </cell>
          <cell r="AJ79">
            <v>0.5624967091915416</v>
          </cell>
          <cell r="AK79">
            <v>0.62499657755920324</v>
          </cell>
          <cell r="AL79">
            <v>0.68999644066157151</v>
          </cell>
        </row>
        <row r="80">
          <cell r="O80" t="str">
            <v>2кв. 2014</v>
          </cell>
          <cell r="P80">
            <v>2.4500000000000001E-2</v>
          </cell>
          <cell r="Q80">
            <v>0.17100350000000009</v>
          </cell>
          <cell r="R80">
            <v>0.24477672049999999</v>
          </cell>
          <cell r="S80">
            <v>0.29083345915849979</v>
          </cell>
          <cell r="T80">
            <v>0.35924763249390024</v>
          </cell>
          <cell r="U80">
            <v>0.45983195729844883</v>
          </cell>
          <cell r="V80">
            <v>0.51238590776119297</v>
          </cell>
          <cell r="W80">
            <v>0.56834418634835693</v>
          </cell>
          <cell r="X80">
            <v>0.62637292124324606</v>
          </cell>
          <cell r="Y80">
            <v>0.68817509225048945</v>
          </cell>
          <cell r="AB80" t="str">
            <v>2кв. 2014</v>
          </cell>
          <cell r="AC80">
            <v>3.9E-2</v>
          </cell>
          <cell r="AD80">
            <v>0.20004500000000003</v>
          </cell>
          <cell r="AE80">
            <v>0.28524819499999987</v>
          </cell>
          <cell r="AF80">
            <v>0.33280237821499981</v>
          </cell>
          <cell r="AG80">
            <v>0.37145364718323459</v>
          </cell>
          <cell r="AH80">
            <v>0.43591196860084658</v>
          </cell>
          <cell r="AI80">
            <v>0.47898932765887192</v>
          </cell>
          <cell r="AJ80">
            <v>0.53371193278225015</v>
          </cell>
          <cell r="AK80">
            <v>0.59506041009354016</v>
          </cell>
          <cell r="AL80">
            <v>0.65886282649728178</v>
          </cell>
        </row>
        <row r="81">
          <cell r="O81" t="str">
            <v>3кв. 2014</v>
          </cell>
          <cell r="P81">
            <v>1.225E-2</v>
          </cell>
          <cell r="Q81">
            <v>0.15700175000000005</v>
          </cell>
          <cell r="R81">
            <v>0.22989286024999989</v>
          </cell>
          <cell r="S81">
            <v>0.27539889607924972</v>
          </cell>
          <cell r="T81">
            <v>0.34299503757144989</v>
          </cell>
          <cell r="U81">
            <v>0.44237667035173733</v>
          </cell>
          <cell r="V81">
            <v>0.49430223048440003</v>
          </cell>
          <cell r="W81">
            <v>0.54959141301232273</v>
          </cell>
          <cell r="X81">
            <v>0.60692629529377862</v>
          </cell>
          <cell r="Y81">
            <v>0.66798949451494227</v>
          </cell>
          <cell r="AB81" t="str">
            <v>3кв. 2014</v>
          </cell>
          <cell r="AC81">
            <v>1.95E-2</v>
          </cell>
          <cell r="AD81">
            <v>0.17752250000000003</v>
          </cell>
          <cell r="AE81">
            <v>0.26112659749999989</v>
          </cell>
          <cell r="AF81">
            <v>0.30778828160749971</v>
          </cell>
          <cell r="AG81">
            <v>0.34571414177411719</v>
          </cell>
          <cell r="AH81">
            <v>0.40896270643750054</v>
          </cell>
          <cell r="AI81">
            <v>0.45123158763062565</v>
          </cell>
          <cell r="AJ81">
            <v>0.50492715637295871</v>
          </cell>
          <cell r="AK81">
            <v>0.56512424262787708</v>
          </cell>
          <cell r="AL81">
            <v>0.62772921233299228</v>
          </cell>
        </row>
        <row r="82">
          <cell r="O82" t="str">
            <v>4кв. 2014</v>
          </cell>
          <cell r="Q82">
            <v>0.14299999999999999</v>
          </cell>
          <cell r="R82">
            <v>0.21500900000000001</v>
          </cell>
          <cell r="S82">
            <v>0.25996433299999988</v>
          </cell>
          <cell r="T82">
            <v>0.32674244264899976</v>
          </cell>
          <cell r="U82">
            <v>0.42492138340502583</v>
          </cell>
          <cell r="V82">
            <v>0.47621855320760687</v>
          </cell>
          <cell r="W82">
            <v>0.5308386396762883</v>
          </cell>
          <cell r="X82">
            <v>0.58747966934431095</v>
          </cell>
          <cell r="Y82">
            <v>0.64780389677939487</v>
          </cell>
          <cell r="AB82" t="str">
            <v>4кв. 2014</v>
          </cell>
          <cell r="AD82">
            <v>0.155</v>
          </cell>
          <cell r="AE82">
            <v>0.23700499999999991</v>
          </cell>
          <cell r="AF82">
            <v>0.28277418499999984</v>
          </cell>
          <cell r="AG82">
            <v>0.31997463636499979</v>
          </cell>
          <cell r="AH82">
            <v>0.38201344427415473</v>
          </cell>
          <cell r="AI82">
            <v>0.42347384760237938</v>
          </cell>
          <cell r="AJ82">
            <v>0.47614237996366726</v>
          </cell>
          <cell r="AK82">
            <v>0.53518807516221401</v>
          </cell>
          <cell r="AL82">
            <v>0.59659559816870256</v>
          </cell>
        </row>
        <row r="83">
          <cell r="O83" t="str">
            <v>1кв. 2013</v>
          </cell>
          <cell r="P83">
            <v>9.6204999999999874E-2</v>
          </cell>
          <cell r="Q83">
            <v>0.25296231499999977</v>
          </cell>
          <cell r="R83">
            <v>0.33189894084499971</v>
          </cell>
          <cell r="S83">
            <v>0.38117920165626451</v>
          </cell>
          <cell r="T83">
            <v>0.45438169934404637</v>
          </cell>
          <cell r="U83">
            <v>0.56200594509550594</v>
          </cell>
          <cell r="V83">
            <v>0.61823815911894431</v>
          </cell>
          <cell r="W83">
            <v>0.67811297100634516</v>
          </cell>
          <cell r="X83">
            <v>0.7402031509335798</v>
          </cell>
          <cell r="Y83">
            <v>0.80633087066905595</v>
          </cell>
          <cell r="AB83" t="str">
            <v>1кв. 2013</v>
          </cell>
          <cell r="AC83">
            <v>0.13297800000000004</v>
          </cell>
          <cell r="AD83">
            <v>0.30858958999999997</v>
          </cell>
          <cell r="AE83">
            <v>0.40149945088999983</v>
          </cell>
          <cell r="AF83">
            <v>0.45335493057292964</v>
          </cell>
          <cell r="AG83">
            <v>0.49550222355954454</v>
          </cell>
          <cell r="AH83">
            <v>0.56579082806684311</v>
          </cell>
          <cell r="AI83">
            <v>0.61276455290884835</v>
          </cell>
          <cell r="AJ83">
            <v>0.67243684136647563</v>
          </cell>
          <cell r="AK83">
            <v>0.73933431502113467</v>
          </cell>
          <cell r="AL83">
            <v>0.80890768762198006</v>
          </cell>
        </row>
        <row r="84">
          <cell r="O84" t="str">
            <v>2кв. 2013</v>
          </cell>
          <cell r="P84">
            <v>8.0470000000000041E-2</v>
          </cell>
          <cell r="Q84">
            <v>0.23497721000000005</v>
          </cell>
          <cell r="R84">
            <v>0.31278077422999995</v>
          </cell>
          <cell r="S84">
            <v>0.36135366287650994</v>
          </cell>
          <cell r="T84">
            <v>0.43350540700896478</v>
          </cell>
          <cell r="U84">
            <v>0.53958480712762835</v>
          </cell>
          <cell r="V84">
            <v>0.59500986018422308</v>
          </cell>
          <cell r="W84">
            <v>0.65402522501103921</v>
          </cell>
          <cell r="X84">
            <v>0.71522415833644759</v>
          </cell>
          <cell r="Y84">
            <v>0.78040267635323257</v>
          </cell>
          <cell r="AB84" t="str">
            <v>2кв. 2013</v>
          </cell>
          <cell r="AC84">
            <v>0.1146520000000002</v>
          </cell>
          <cell r="AD84">
            <v>0.28742306000000029</v>
          </cell>
          <cell r="AE84">
            <v>0.37883009726000028</v>
          </cell>
          <cell r="AF84">
            <v>0.4298468108586202</v>
          </cell>
          <cell r="AG84">
            <v>0.47131236837352009</v>
          </cell>
          <cell r="AH84">
            <v>0.5404640496870754</v>
          </cell>
          <cell r="AI84">
            <v>0.58667797117768772</v>
          </cell>
          <cell r="AJ84">
            <v>0.64538505611126196</v>
          </cell>
          <cell r="AK84">
            <v>0.71120045835571255</v>
          </cell>
          <cell r="AL84">
            <v>0.77964847668994119</v>
          </cell>
        </row>
        <row r="85">
          <cell r="O85" t="str">
            <v>3кв. 2013</v>
          </cell>
          <cell r="P85">
            <v>6.4734999999999765E-2</v>
          </cell>
          <cell r="Q85">
            <v>0.21699210499999966</v>
          </cell>
          <cell r="R85">
            <v>0.29366260761499952</v>
          </cell>
          <cell r="S85">
            <v>0.34152812409675448</v>
          </cell>
          <cell r="T85">
            <v>0.4126291146738823</v>
          </cell>
          <cell r="U85">
            <v>0.51716366915974965</v>
          </cell>
          <cell r="V85">
            <v>0.57178156124950075</v>
          </cell>
          <cell r="W85">
            <v>0.62993747901573216</v>
          </cell>
          <cell r="X85">
            <v>0.69024516573931405</v>
          </cell>
          <cell r="Y85">
            <v>0.75447448203740808</v>
          </cell>
          <cell r="AB85" t="str">
            <v>3кв. 2013</v>
          </cell>
          <cell r="AC85">
            <v>9.6325999999999912E-2</v>
          </cell>
          <cell r="AD85">
            <v>0.26625652999999994</v>
          </cell>
          <cell r="AE85">
            <v>0.35616074362999983</v>
          </cell>
          <cell r="AF85">
            <v>0.40633869114430965</v>
          </cell>
          <cell r="AG85">
            <v>0.44712251318749452</v>
          </cell>
          <cell r="AH85">
            <v>0.51513727130730658</v>
          </cell>
          <cell r="AI85">
            <v>0.56059138944652576</v>
          </cell>
          <cell r="AJ85">
            <v>0.61833327085604717</v>
          </cell>
          <cell r="AK85">
            <v>0.6830666016902891</v>
          </cell>
          <cell r="AL85">
            <v>0.75038926575790077</v>
          </cell>
        </row>
        <row r="86">
          <cell r="O86" t="str">
            <v>4кв. 2013</v>
          </cell>
          <cell r="P86">
            <v>4.9000000000000002E-2</v>
          </cell>
          <cell r="Q86">
            <v>0.19900699999999993</v>
          </cell>
          <cell r="R86">
            <v>0.27454444099999997</v>
          </cell>
          <cell r="S86">
            <v>0.32170258531699991</v>
          </cell>
          <cell r="T86">
            <v>0.39175282233880093</v>
          </cell>
          <cell r="U86">
            <v>0.49474253119187228</v>
          </cell>
          <cell r="V86">
            <v>0.54855326231477974</v>
          </cell>
          <cell r="W86">
            <v>0.60584973302042644</v>
          </cell>
          <cell r="X86">
            <v>0.66526617314218206</v>
          </cell>
          <cell r="Y86">
            <v>0.72854628772158514</v>
          </cell>
          <cell r="AB86" t="str">
            <v>4кв. 2013</v>
          </cell>
          <cell r="AC86">
            <v>7.8E-2</v>
          </cell>
          <cell r="AD86">
            <v>0.24509000000000003</v>
          </cell>
          <cell r="AE86">
            <v>0.33349139000000005</v>
          </cell>
          <cell r="AF86">
            <v>0.38283057142999999</v>
          </cell>
          <cell r="AG86">
            <v>0.42293265800146984</v>
          </cell>
          <cell r="AH86">
            <v>0.48981049292753887</v>
          </cell>
          <cell r="AI86">
            <v>0.53450480771536513</v>
          </cell>
          <cell r="AJ86">
            <v>0.59128148560083349</v>
          </cell>
          <cell r="AK86">
            <v>0.65493274502486698</v>
          </cell>
          <cell r="AL86">
            <v>0.72113005482586168</v>
          </cell>
        </row>
        <row r="87">
          <cell r="O87" t="str">
            <v>1кв. 2012</v>
          </cell>
          <cell r="P87">
            <v>0.16864893999999997</v>
          </cell>
          <cell r="Q87">
            <v>0.3357657384199999</v>
          </cell>
          <cell r="R87">
            <v>0.4199189799404599</v>
          </cell>
          <cell r="S87">
            <v>0.4724559821982568</v>
          </cell>
          <cell r="T87">
            <v>0.55049614925476442</v>
          </cell>
          <cell r="U87">
            <v>0.66523286429961703</v>
          </cell>
          <cell r="V87">
            <v>0.72518124741440326</v>
          </cell>
          <cell r="W87">
            <v>0.78901295356873602</v>
          </cell>
          <cell r="X87">
            <v>0.85520643285077913</v>
          </cell>
          <cell r="Y87">
            <v>0.92570427729910887</v>
          </cell>
          <cell r="AB87" t="str">
            <v>1кв. 2012</v>
          </cell>
          <cell r="AC87">
            <v>0.19534137800000018</v>
          </cell>
          <cell r="AD87">
            <v>0.38061929159000019</v>
          </cell>
          <cell r="AE87">
            <v>0.47864326129289014</v>
          </cell>
          <cell r="AF87">
            <v>0.53335306196072696</v>
          </cell>
          <cell r="AG87">
            <v>0.57782030075758795</v>
          </cell>
          <cell r="AH87">
            <v>0.65197785489319449</v>
          </cell>
          <cell r="AI87">
            <v>0.70153719053999031</v>
          </cell>
          <cell r="AJ87">
            <v>0.76449406658996977</v>
          </cell>
          <cell r="AK87">
            <v>0.83507382925356866</v>
          </cell>
          <cell r="AL87">
            <v>0.90847678242371144</v>
          </cell>
        </row>
        <row r="88">
          <cell r="O88" t="str">
            <v>2кв. 2012</v>
          </cell>
          <cell r="P88">
            <v>0.14974595999999996</v>
          </cell>
          <cell r="Q88">
            <v>0.31415963227999999</v>
          </cell>
          <cell r="R88">
            <v>0.39695168911363998</v>
          </cell>
          <cell r="S88">
            <v>0.44863890161084452</v>
          </cell>
          <cell r="T88">
            <v>0.52541676339621923</v>
          </cell>
          <cell r="U88">
            <v>0.63829760388753964</v>
          </cell>
          <cell r="V88">
            <v>0.6972763176274912</v>
          </cell>
          <cell r="W88">
            <v>0.76007554137970823</v>
          </cell>
          <cell r="X88">
            <v>0.82519833641075735</v>
          </cell>
          <cell r="Y88">
            <v>0.89455587319436614</v>
          </cell>
          <cell r="AB88" t="str">
            <v>2кв. 2012</v>
          </cell>
          <cell r="AC88">
            <v>0.18066225200000008</v>
          </cell>
          <cell r="AD88">
            <v>0.36366490106000016</v>
          </cell>
          <cell r="AE88">
            <v>0.46048510903526019</v>
          </cell>
          <cell r="AF88">
            <v>0.51452305806956478</v>
          </cell>
          <cell r="AG88">
            <v>0.55844422675358207</v>
          </cell>
          <cell r="AH88">
            <v>0.63169110541100038</v>
          </cell>
          <cell r="AI88">
            <v>0.68064183857333038</v>
          </cell>
          <cell r="AJ88">
            <v>0.74282558660054354</v>
          </cell>
          <cell r="AK88">
            <v>0.81253861006456529</v>
          </cell>
          <cell r="AL88">
            <v>0.88504015446714801</v>
          </cell>
        </row>
        <row r="89">
          <cell r="O89" t="str">
            <v>3кв. 2012</v>
          </cell>
          <cell r="P89">
            <v>0.13084297999999994</v>
          </cell>
          <cell r="Q89">
            <v>0.29255352613999985</v>
          </cell>
          <cell r="R89">
            <v>0.37398439828681984</v>
          </cell>
          <cell r="S89">
            <v>0.42482182102343202</v>
          </cell>
          <cell r="T89">
            <v>0.50033737753767382</v>
          </cell>
          <cell r="U89">
            <v>0.61136234347546181</v>
          </cell>
          <cell r="V89">
            <v>0.66937138784057848</v>
          </cell>
          <cell r="W89">
            <v>0.73113812919067978</v>
          </cell>
          <cell r="X89">
            <v>0.7951902399707349</v>
          </cell>
          <cell r="Y89">
            <v>0.86340746908962296</v>
          </cell>
          <cell r="AB89" t="str">
            <v>3кв. 2012</v>
          </cell>
          <cell r="AC89">
            <v>0.1659831260000002</v>
          </cell>
          <cell r="AD89">
            <v>0.34671051053000035</v>
          </cell>
          <cell r="AE89">
            <v>0.44232695677763023</v>
          </cell>
          <cell r="AF89">
            <v>0.49569305417840237</v>
          </cell>
          <cell r="AG89">
            <v>0.53906815274957598</v>
          </cell>
          <cell r="AH89">
            <v>0.61140435592880604</v>
          </cell>
          <cell r="AI89">
            <v>0.65974648660667023</v>
          </cell>
          <cell r="AJ89">
            <v>0.72115710661111687</v>
          </cell>
          <cell r="AK89">
            <v>0.79000339087556171</v>
          </cell>
          <cell r="AL89">
            <v>0.86160352651058414</v>
          </cell>
        </row>
        <row r="90">
          <cell r="O90" t="str">
            <v>4кв. 2012</v>
          </cell>
          <cell r="P90">
            <v>0.11193999999999993</v>
          </cell>
          <cell r="Q90">
            <v>0.27094741999999994</v>
          </cell>
          <cell r="R90">
            <v>0.35101710745999992</v>
          </cell>
          <cell r="S90">
            <v>0.40100474043601975</v>
          </cell>
          <cell r="T90">
            <v>0.47525799167912863</v>
          </cell>
          <cell r="U90">
            <v>0.5844270830633842</v>
          </cell>
          <cell r="V90">
            <v>0.64146645805366598</v>
          </cell>
          <cell r="W90">
            <v>0.70220071700165154</v>
          </cell>
          <cell r="X90">
            <v>0.76518214353071246</v>
          </cell>
          <cell r="Y90">
            <v>0.83225906498487956</v>
          </cell>
          <cell r="AB90" t="str">
            <v>4кв. 2012</v>
          </cell>
          <cell r="AC90">
            <v>0.15130400000000011</v>
          </cell>
          <cell r="AD90">
            <v>0.3297561200000001</v>
          </cell>
          <cell r="AE90">
            <v>0.42416880452000005</v>
          </cell>
          <cell r="AF90">
            <v>0.47686305028723996</v>
          </cell>
          <cell r="AG90">
            <v>0.51969207874556989</v>
          </cell>
          <cell r="AH90">
            <v>0.59111760644661149</v>
          </cell>
          <cell r="AI90">
            <v>0.63885113464000987</v>
          </cell>
          <cell r="AJ90">
            <v>0.6994886266216902</v>
          </cell>
          <cell r="AK90">
            <v>0.7674681716865579</v>
          </cell>
          <cell r="AL90">
            <v>0.83816689855402027</v>
          </cell>
        </row>
        <row r="91">
          <cell r="O91" t="str">
            <v>1кв. 2011</v>
          </cell>
          <cell r="P91">
            <v>0.26593034672000004</v>
          </cell>
          <cell r="Q91">
            <v>0.44695838630096008</v>
          </cell>
          <cell r="R91">
            <v>0.53811676463792057</v>
          </cell>
          <cell r="S91">
            <v>0.59502708492952361</v>
          </cell>
          <cell r="T91">
            <v>0.67956352043078816</v>
          </cell>
          <cell r="U91">
            <v>0.8038512209426667</v>
          </cell>
          <cell r="V91">
            <v>0.86878986489660281</v>
          </cell>
          <cell r="W91">
            <v>0.93793508989777696</v>
          </cell>
          <cell r="X91">
            <v>1.0096386882239945</v>
          </cell>
          <cell r="Y91">
            <v>1.0860049583765066</v>
          </cell>
          <cell r="AB91" t="str">
            <v>1кв. 2011</v>
          </cell>
        </row>
        <row r="93">
          <cell r="P93">
            <v>2015</v>
          </cell>
          <cell r="Q93">
            <v>2016</v>
          </cell>
          <cell r="R93">
            <v>2017</v>
          </cell>
          <cell r="S93">
            <v>2018</v>
          </cell>
          <cell r="T93">
            <v>2019</v>
          </cell>
          <cell r="U93">
            <v>2020</v>
          </cell>
          <cell r="V93">
            <v>2021</v>
          </cell>
          <cell r="W93">
            <v>2022</v>
          </cell>
          <cell r="X93">
            <v>2023</v>
          </cell>
          <cell r="Y93">
            <v>2024</v>
          </cell>
          <cell r="AC93">
            <v>2015</v>
          </cell>
          <cell r="AD93">
            <v>2016</v>
          </cell>
          <cell r="AE93">
            <v>2017</v>
          </cell>
          <cell r="AF93">
            <v>2018</v>
          </cell>
          <cell r="AG93">
            <v>2019</v>
          </cell>
          <cell r="AH93">
            <v>2020</v>
          </cell>
          <cell r="AI93">
            <v>2021</v>
          </cell>
          <cell r="AJ93">
            <v>2022</v>
          </cell>
          <cell r="AK93">
            <v>2023</v>
          </cell>
          <cell r="AL93">
            <v>2024</v>
          </cell>
        </row>
        <row r="94">
          <cell r="O94">
            <v>1</v>
          </cell>
          <cell r="P94">
            <v>2</v>
          </cell>
          <cell r="Q94">
            <v>3</v>
          </cell>
          <cell r="R94">
            <v>4</v>
          </cell>
          <cell r="S94">
            <v>5</v>
          </cell>
          <cell r="T94">
            <v>6</v>
          </cell>
          <cell r="U94">
            <v>7</v>
          </cell>
          <cell r="V94">
            <v>8</v>
          </cell>
          <cell r="W94">
            <v>9</v>
          </cell>
          <cell r="X94">
            <v>10</v>
          </cell>
          <cell r="Y94">
            <v>11</v>
          </cell>
          <cell r="AB94">
            <v>1</v>
          </cell>
          <cell r="AC94">
            <v>2</v>
          </cell>
          <cell r="AD94">
            <v>3</v>
          </cell>
          <cell r="AE94">
            <v>4</v>
          </cell>
          <cell r="AF94">
            <v>5</v>
          </cell>
          <cell r="AG94">
            <v>6</v>
          </cell>
          <cell r="AH94">
            <v>7</v>
          </cell>
          <cell r="AI94">
            <v>8</v>
          </cell>
          <cell r="AJ94">
            <v>9</v>
          </cell>
          <cell r="AK94">
            <v>10</v>
          </cell>
          <cell r="AL94">
            <v>11</v>
          </cell>
        </row>
        <row r="95">
          <cell r="O95" t="str">
            <v>01.06.2019</v>
          </cell>
          <cell r="T95">
            <v>3.0833333333333334E-2</v>
          </cell>
          <cell r="AB95" t="str">
            <v>01.06.2019</v>
          </cell>
          <cell r="AG95">
            <v>1.9583333333333331E-2</v>
          </cell>
        </row>
        <row r="96">
          <cell r="O96" t="str">
            <v>1кв. 2019</v>
          </cell>
          <cell r="T96">
            <v>1.8499999999999999E-2</v>
          </cell>
          <cell r="AB96" t="str">
            <v>1кв. 2019</v>
          </cell>
          <cell r="AG96">
            <v>1.175E-2</v>
          </cell>
        </row>
        <row r="97">
          <cell r="O97" t="str">
            <v>2кв. 2019</v>
          </cell>
          <cell r="T97">
            <v>3.6999999999999998E-2</v>
          </cell>
          <cell r="AB97" t="str">
            <v>2кв. 2019</v>
          </cell>
          <cell r="AG97">
            <v>2.35E-2</v>
          </cell>
        </row>
        <row r="98">
          <cell r="O98" t="str">
            <v>3кв. 2019</v>
          </cell>
          <cell r="T98">
            <v>5.5499999999999994E-2</v>
          </cell>
          <cell r="AB98" t="str">
            <v>3кв. 2019</v>
          </cell>
          <cell r="AG98">
            <v>3.5250000000000004E-2</v>
          </cell>
        </row>
        <row r="99">
          <cell r="O99" t="str">
            <v>4кв. 2019</v>
          </cell>
          <cell r="T99">
            <v>7.3999999999999996E-2</v>
          </cell>
          <cell r="AB99" t="str">
            <v>4кв. 2019</v>
          </cell>
          <cell r="AG99">
            <v>4.7E-2</v>
          </cell>
        </row>
        <row r="100">
          <cell r="O100" t="str">
            <v>01.06.2018</v>
          </cell>
          <cell r="S100">
            <v>2.2083333333333333E-2</v>
          </cell>
          <cell r="AB100" t="str">
            <v>01.06.2018</v>
          </cell>
          <cell r="AF100">
            <v>1.2083333333333335E-2</v>
          </cell>
        </row>
        <row r="101">
          <cell r="O101" t="str">
            <v>1кв. 2018</v>
          </cell>
          <cell r="S101">
            <v>1.325E-2</v>
          </cell>
          <cell r="AB101" t="str">
            <v>1кв. 2018</v>
          </cell>
          <cell r="AF101">
            <v>7.2500000000000004E-3</v>
          </cell>
        </row>
        <row r="102">
          <cell r="O102" t="str">
            <v>2кв. 2018</v>
          </cell>
          <cell r="S102">
            <v>2.6499999999999999E-2</v>
          </cell>
          <cell r="AB102" t="str">
            <v>2кв. 2018</v>
          </cell>
          <cell r="AF102">
            <v>1.4500000000000001E-2</v>
          </cell>
        </row>
        <row r="103">
          <cell r="O103" t="str">
            <v>3кв. 2018</v>
          </cell>
          <cell r="S103">
            <v>3.9750000000000001E-2</v>
          </cell>
          <cell r="AB103" t="str">
            <v>3кв. 2018</v>
          </cell>
          <cell r="AF103">
            <v>2.1750000000000002E-2</v>
          </cell>
        </row>
        <row r="104">
          <cell r="O104" t="str">
            <v>4кв. 2018</v>
          </cell>
          <cell r="S104">
            <v>5.2999999999999999E-2</v>
          </cell>
          <cell r="AB104" t="str">
            <v>4кв. 2018</v>
          </cell>
          <cell r="AF104">
            <v>2.9000000000000001E-2</v>
          </cell>
        </row>
        <row r="105">
          <cell r="O105" t="str">
            <v>01.06.2017</v>
          </cell>
          <cell r="R105">
            <v>1.5416666666666667E-2</v>
          </cell>
          <cell r="AB105" t="str">
            <v>01.06.2017</v>
          </cell>
          <cell r="AE105">
            <v>1.5416666666666667E-2</v>
          </cell>
        </row>
        <row r="106">
          <cell r="O106" t="str">
            <v>1кв. 2017</v>
          </cell>
          <cell r="R106">
            <v>9.2499999999999995E-3</v>
          </cell>
          <cell r="AB106" t="str">
            <v>1кв. 2017</v>
          </cell>
          <cell r="AE106">
            <v>9.2499999999999995E-3</v>
          </cell>
        </row>
        <row r="107">
          <cell r="O107" t="str">
            <v>2кв. 2017</v>
          </cell>
          <cell r="R107">
            <v>1.8499999999999999E-2</v>
          </cell>
          <cell r="AB107" t="str">
            <v>2кв. 2017</v>
          </cell>
          <cell r="AE107">
            <v>1.8499999999999999E-2</v>
          </cell>
        </row>
        <row r="108">
          <cell r="O108" t="str">
            <v>3кв. 2017</v>
          </cell>
          <cell r="R108">
            <v>2.7749999999999997E-2</v>
          </cell>
          <cell r="AB108" t="str">
            <v>3кв. 2017</v>
          </cell>
          <cell r="AE108">
            <v>2.7749999999999997E-2</v>
          </cell>
        </row>
        <row r="109">
          <cell r="O109" t="str">
            <v>4кв. 2017</v>
          </cell>
          <cell r="R109">
            <v>3.6999999999999998E-2</v>
          </cell>
          <cell r="AB109" t="str">
            <v>4кв. 2017</v>
          </cell>
          <cell r="AE109">
            <v>3.6999999999999998E-2</v>
          </cell>
        </row>
        <row r="110">
          <cell r="O110" t="str">
            <v>01.06.2016</v>
          </cell>
          <cell r="Q110">
            <v>2.6250000000000002E-2</v>
          </cell>
          <cell r="AB110" t="str">
            <v>01.06.2016</v>
          </cell>
          <cell r="AD110">
            <v>2.9583333333333333E-2</v>
          </cell>
        </row>
        <row r="111">
          <cell r="O111" t="str">
            <v>1кв. 2016</v>
          </cell>
          <cell r="Q111">
            <v>1.575E-2</v>
          </cell>
          <cell r="AB111" t="str">
            <v>1кв. 2016</v>
          </cell>
          <cell r="AD111">
            <v>1.7749999999999998E-2</v>
          </cell>
        </row>
        <row r="112">
          <cell r="O112" t="str">
            <v>2кв. 2016</v>
          </cell>
          <cell r="Q112">
            <v>3.15E-2</v>
          </cell>
          <cell r="AB112" t="str">
            <v>2кв. 2016</v>
          </cell>
          <cell r="AD112">
            <v>3.5499999999999997E-2</v>
          </cell>
        </row>
        <row r="113">
          <cell r="O113" t="str">
            <v>3кв. 2016</v>
          </cell>
          <cell r="Q113">
            <v>4.725E-2</v>
          </cell>
          <cell r="AB113" t="str">
            <v>3кв. 2016</v>
          </cell>
          <cell r="AD113">
            <v>5.3249999999999992E-2</v>
          </cell>
        </row>
        <row r="114">
          <cell r="O114" t="str">
            <v>4кв. 2016</v>
          </cell>
          <cell r="Q114">
            <v>6.3E-2</v>
          </cell>
          <cell r="AB114" t="str">
            <v>4кв. 2016</v>
          </cell>
          <cell r="AD114">
            <v>7.0999999999999994E-2</v>
          </cell>
        </row>
        <row r="115">
          <cell r="O115" t="str">
            <v>01.08.2015</v>
          </cell>
          <cell r="P115">
            <v>8.3416666666666667E-2</v>
          </cell>
          <cell r="AB115" t="str">
            <v>01.08.2015</v>
          </cell>
          <cell r="AC115">
            <v>9.0416666666666673E-2</v>
          </cell>
        </row>
        <row r="116">
          <cell r="O116" t="str">
            <v>1кв. 2015</v>
          </cell>
          <cell r="P116">
            <v>3.5749999999999997E-2</v>
          </cell>
          <cell r="AB116" t="str">
            <v>1кв. 2015</v>
          </cell>
          <cell r="AC116">
            <v>3.875E-2</v>
          </cell>
        </row>
        <row r="117">
          <cell r="O117" t="str">
            <v>2кв. 2015</v>
          </cell>
          <cell r="P117">
            <v>7.1499999999999994E-2</v>
          </cell>
          <cell r="AB117" t="str">
            <v>2кв. 2015</v>
          </cell>
          <cell r="AC117">
            <v>7.7499999999999999E-2</v>
          </cell>
        </row>
        <row r="118">
          <cell r="O118" t="str">
            <v>3кв. 2015</v>
          </cell>
          <cell r="P118">
            <v>0.10724999999999998</v>
          </cell>
          <cell r="AB118" t="str">
            <v>3кв. 2015</v>
          </cell>
          <cell r="AC118">
            <v>0.11624999999999999</v>
          </cell>
        </row>
        <row r="119">
          <cell r="O119" t="str">
            <v>4кв. 2015</v>
          </cell>
          <cell r="P119">
            <v>0.14299999999999999</v>
          </cell>
          <cell r="AB119" t="str">
            <v>4кв. 2015</v>
          </cell>
          <cell r="AC119">
            <v>0.155</v>
          </cell>
        </row>
        <row r="120">
          <cell r="O120" t="str">
            <v>1кв. 2014</v>
          </cell>
          <cell r="AB120" t="str">
            <v>1кв. 2014</v>
          </cell>
        </row>
        <row r="121">
          <cell r="O121" t="str">
            <v>2кв. 2014</v>
          </cell>
          <cell r="AB121" t="str">
            <v>2кв. 2014</v>
          </cell>
        </row>
        <row r="122">
          <cell r="O122" t="str">
            <v>3кв. 2014</v>
          </cell>
          <cell r="AB122" t="str">
            <v>3кв. 2014</v>
          </cell>
        </row>
        <row r="123">
          <cell r="O123" t="str">
            <v>4кв. 2014</v>
          </cell>
          <cell r="AB123" t="str">
            <v>4кв. 2014</v>
          </cell>
        </row>
        <row r="124">
          <cell r="O124" t="str">
            <v>1кв. 2013</v>
          </cell>
          <cell r="AB124" t="str">
            <v>1кв. 2013</v>
          </cell>
        </row>
        <row r="125">
          <cell r="O125" t="str">
            <v>2кв. 2013</v>
          </cell>
          <cell r="AB125" t="str">
            <v>2кв. 2013</v>
          </cell>
        </row>
        <row r="126">
          <cell r="O126" t="str">
            <v>3кв. 2013</v>
          </cell>
          <cell r="AB126" t="str">
            <v>3кв. 2013</v>
          </cell>
        </row>
        <row r="127">
          <cell r="O127" t="str">
            <v>4кв. 2013</v>
          </cell>
          <cell r="AB127" t="str">
            <v>4кв. 2013</v>
          </cell>
        </row>
        <row r="128">
          <cell r="O128" t="str">
            <v>1кв. 2012</v>
          </cell>
          <cell r="AB128" t="str">
            <v>1кв. 2012</v>
          </cell>
        </row>
        <row r="129">
          <cell r="O129" t="str">
            <v>2кв. 2012</v>
          </cell>
          <cell r="AB129" t="str">
            <v>2кв. 2012</v>
          </cell>
        </row>
        <row r="130">
          <cell r="O130" t="str">
            <v>3кв. 2012</v>
          </cell>
          <cell r="AB130" t="str">
            <v>3кв. 2012</v>
          </cell>
        </row>
        <row r="131">
          <cell r="O131" t="str">
            <v>4кв. 2012</v>
          </cell>
          <cell r="AB131" t="str">
            <v>4кв. 2012</v>
          </cell>
        </row>
        <row r="132">
          <cell r="O132" t="str">
            <v>1кв. 2011</v>
          </cell>
          <cell r="AB132" t="str">
            <v>1кв. 2011</v>
          </cell>
        </row>
        <row r="151">
          <cell r="P151" t="str">
            <v>Февраль 2020</v>
          </cell>
          <cell r="Q151" t="str">
            <v>Март 2020</v>
          </cell>
          <cell r="R151" t="str">
            <v>Апрель 2020</v>
          </cell>
          <cell r="S151" t="str">
            <v>Май 2020</v>
          </cell>
          <cell r="T151" t="str">
            <v>Июнь 2020</v>
          </cell>
          <cell r="U151" t="str">
            <v>Июль 2020</v>
          </cell>
          <cell r="V151" t="str">
            <v>Август 2020</v>
          </cell>
          <cell r="W151" t="str">
            <v>Сентябрь 2020</v>
          </cell>
          <cell r="X151" t="str">
            <v>Октябрь 2020</v>
          </cell>
          <cell r="Y151" t="str">
            <v>Ноябрь 2020</v>
          </cell>
          <cell r="Z151" t="str">
            <v>Декабрь 2020</v>
          </cell>
        </row>
        <row r="152">
          <cell r="O152">
            <v>1</v>
          </cell>
          <cell r="P152">
            <v>2</v>
          </cell>
          <cell r="Q152">
            <v>3</v>
          </cell>
          <cell r="R152">
            <v>4</v>
          </cell>
          <cell r="S152">
            <v>5</v>
          </cell>
          <cell r="T152">
            <v>6</v>
          </cell>
          <cell r="U152">
            <v>7</v>
          </cell>
          <cell r="V152">
            <v>8</v>
          </cell>
          <cell r="W152">
            <v>9</v>
          </cell>
          <cell r="X152">
            <v>10</v>
          </cell>
          <cell r="Y152">
            <v>11</v>
          </cell>
          <cell r="Z152">
            <v>12</v>
          </cell>
        </row>
        <row r="153">
          <cell r="O153" t="str">
            <v>ф01.06.2019</v>
          </cell>
          <cell r="P153" t="str">
            <v>1,0041*1,0038*1,0074*1,004*1,0028*1,0035*1,0021*1,0008</v>
          </cell>
          <cell r="Q153" t="str">
            <v>1,0041*1,0038*1,0074*1,004*1,0028*1,0035*1,0021*1,0008*1</v>
          </cell>
          <cell r="R153" t="str">
            <v>1,0041*1,0038*1,0074*1,004*1,0028*1,0035*1,0021*1,0008*1*1</v>
          </cell>
          <cell r="S153" t="str">
            <v>1,0041*1,0038*1,0074*1,004*1,0028*1,0035*1,0021*1,0008*1*1*1</v>
          </cell>
          <cell r="T153" t="str">
            <v>1,0041*1,0038*1,0074*1,004*1,0028*1,0035*1,0021*1,0008*1*1*1*1</v>
          </cell>
          <cell r="U153" t="str">
            <v>1,0041*1,0038*1,0074*1,004*1,0028*1,0035*1,0021*1,0008*1*1*1*1*1</v>
          </cell>
          <cell r="V153" t="str">
            <v>1,0041*1,0038*1,0074*1,004*1,0028*1,0035*1,0021*1,0008*1*1*1*1*1*1</v>
          </cell>
          <cell r="W153" t="str">
            <v>1,0041*1,0038*1,0074*1,004*1,0028*1,0035*1,0021*1,0008*1*1*1*1*1*1*1</v>
          </cell>
          <cell r="X153" t="str">
            <v>1,0041*1,0038*1,0074*1,004*1,0028*1,0035*1,0021*1,0008*1*1*1*1*1*1*1*1</v>
          </cell>
          <cell r="Y153" t="str">
            <v>1,0041*1,0038*1,0074*1,004*1,0028*1,0035*1,0021*1,0008*1*1*1*1*1*1*1*1*1</v>
          </cell>
          <cell r="Z153" t="str">
            <v>1,0041*1,0038*1,0074*1,004*1,0028*1,0035*1,0021*1,0008*1*1*1*1*1*1*1*1*1*1</v>
          </cell>
        </row>
        <row r="154">
          <cell r="O154" t="str">
            <v>01.06.2019</v>
          </cell>
          <cell r="P154">
            <v>1.0288448279002651</v>
          </cell>
          <cell r="Q154">
            <v>1.0288448279002651</v>
          </cell>
          <cell r="R154">
            <v>1.0288448279002651</v>
          </cell>
          <cell r="S154">
            <v>1.0288448279002651</v>
          </cell>
          <cell r="T154">
            <v>1.0288448279002651</v>
          </cell>
          <cell r="U154">
            <v>1.0288448279002651</v>
          </cell>
          <cell r="V154">
            <v>1.0288448279002651</v>
          </cell>
          <cell r="W154">
            <v>1.0288448279002651</v>
          </cell>
          <cell r="X154">
            <v>1.0288448279002651</v>
          </cell>
          <cell r="Y154">
            <v>1.0288448279002651</v>
          </cell>
          <cell r="Z154">
            <v>1.0288448279002651</v>
          </cell>
        </row>
        <row r="155">
          <cell r="O155" t="str">
            <v>1кв. 2019</v>
          </cell>
          <cell r="P155">
            <v>1.0385386553109828</v>
          </cell>
          <cell r="Q155">
            <v>1.0385386553109828</v>
          </cell>
          <cell r="R155">
            <v>1.0385386553109828</v>
          </cell>
          <cell r="S155">
            <v>1.0385386553109828</v>
          </cell>
          <cell r="T155">
            <v>1.0385386553109828</v>
          </cell>
          <cell r="U155">
            <v>1.0385386553109828</v>
          </cell>
          <cell r="V155">
            <v>1.0385386553109828</v>
          </cell>
          <cell r="W155">
            <v>1.0385386553109828</v>
          </cell>
          <cell r="X155">
            <v>1.0385386553109828</v>
          </cell>
          <cell r="Y155">
            <v>1.0385386553109828</v>
          </cell>
          <cell r="Z155">
            <v>1.0385386553109828</v>
          </cell>
        </row>
        <row r="156">
          <cell r="O156" t="str">
            <v>2кв. 2019</v>
          </cell>
          <cell r="P156">
            <v>1.0246437883679564</v>
          </cell>
          <cell r="Q156">
            <v>1.0246437883679564</v>
          </cell>
          <cell r="R156">
            <v>1.0246437883679564</v>
          </cell>
          <cell r="S156">
            <v>1.0246437883679564</v>
          </cell>
          <cell r="T156">
            <v>1.0246437883679564</v>
          </cell>
          <cell r="U156">
            <v>1.0246437883679564</v>
          </cell>
          <cell r="V156">
            <v>1.0246437883679564</v>
          </cell>
          <cell r="W156">
            <v>1.0246437883679564</v>
          </cell>
          <cell r="X156">
            <v>1.0246437883679564</v>
          </cell>
          <cell r="Y156">
            <v>1.0246437883679564</v>
          </cell>
          <cell r="Z156">
            <v>1.0246437883679564</v>
          </cell>
        </row>
        <row r="157">
          <cell r="O157" t="str">
            <v>3кв. 2019</v>
          </cell>
          <cell r="P157">
            <v>1.0092297890204636</v>
          </cell>
          <cell r="Q157">
            <v>1.0092297890204636</v>
          </cell>
          <cell r="R157">
            <v>1.0092297890204636</v>
          </cell>
          <cell r="S157">
            <v>1.0092297890204636</v>
          </cell>
          <cell r="T157">
            <v>1.0092297890204636</v>
          </cell>
          <cell r="U157">
            <v>1.0092297890204636</v>
          </cell>
          <cell r="V157">
            <v>1.0092297890204636</v>
          </cell>
          <cell r="W157">
            <v>1.0092297890204636</v>
          </cell>
          <cell r="X157">
            <v>1.0092297890204636</v>
          </cell>
          <cell r="Y157">
            <v>1.0092297890204636</v>
          </cell>
          <cell r="Z157">
            <v>1.0092297890204636</v>
          </cell>
        </row>
        <row r="158">
          <cell r="O158" t="str">
            <v>4кв. 2019</v>
          </cell>
          <cell r="P158">
            <v>1.0007999999999999</v>
          </cell>
          <cell r="Q158">
            <v>1.0007999999999999</v>
          </cell>
          <cell r="R158">
            <v>1.0007999999999999</v>
          </cell>
          <cell r="S158">
            <v>1.0007999999999999</v>
          </cell>
          <cell r="T158">
            <v>1.0007999999999999</v>
          </cell>
          <cell r="U158">
            <v>1.0007999999999999</v>
          </cell>
          <cell r="V158">
            <v>1.0007999999999999</v>
          </cell>
          <cell r="W158">
            <v>1.0007999999999999</v>
          </cell>
          <cell r="X158">
            <v>1.0007999999999999</v>
          </cell>
          <cell r="Y158">
            <v>1.0007999999999999</v>
          </cell>
          <cell r="Z158">
            <v>1.0007999999999999</v>
          </cell>
        </row>
        <row r="159">
          <cell r="O159" t="str">
            <v>1кв. 2018</v>
          </cell>
          <cell r="P159">
            <v>1.1070615996303179</v>
          </cell>
          <cell r="Q159">
            <v>1.1070615996303179</v>
          </cell>
          <cell r="R159">
            <v>1.1070615996303179</v>
          </cell>
          <cell r="S159">
            <v>1.1070615996303179</v>
          </cell>
          <cell r="T159">
            <v>1.1070615996303179</v>
          </cell>
          <cell r="U159">
            <v>1.1070615996303179</v>
          </cell>
          <cell r="V159">
            <v>1.1070615996303179</v>
          </cell>
          <cell r="W159">
            <v>1.1070615996303179</v>
          </cell>
          <cell r="X159">
            <v>1.1070615996303179</v>
          </cell>
          <cell r="Y159">
            <v>1.1070615996303179</v>
          </cell>
          <cell r="Z159">
            <v>1.1070615996303179</v>
          </cell>
        </row>
        <row r="160">
          <cell r="O160" t="str">
            <v>2кв. 2018</v>
          </cell>
          <cell r="P160">
            <v>1.0894299561444403</v>
          </cell>
          <cell r="Q160">
            <v>1.0894299561444403</v>
          </cell>
          <cell r="R160">
            <v>1.0894299561444403</v>
          </cell>
          <cell r="S160">
            <v>1.0894299561444403</v>
          </cell>
          <cell r="T160">
            <v>1.0894299561444403</v>
          </cell>
          <cell r="U160">
            <v>1.0894299561444403</v>
          </cell>
          <cell r="V160">
            <v>1.0894299561444403</v>
          </cell>
          <cell r="W160">
            <v>1.0894299561444403</v>
          </cell>
          <cell r="X160">
            <v>1.0894299561444403</v>
          </cell>
          <cell r="Y160">
            <v>1.0894299561444403</v>
          </cell>
          <cell r="Z160">
            <v>1.0894299561444403</v>
          </cell>
        </row>
        <row r="161">
          <cell r="O161" t="str">
            <v>3кв. 2018</v>
          </cell>
          <cell r="P161">
            <v>1.0690984000924779</v>
          </cell>
          <cell r="Q161">
            <v>1.0690984000924779</v>
          </cell>
          <cell r="R161">
            <v>1.0690984000924779</v>
          </cell>
          <cell r="S161">
            <v>1.0690984000924779</v>
          </cell>
          <cell r="T161">
            <v>1.0690984000924779</v>
          </cell>
          <cell r="U161">
            <v>1.0690984000924779</v>
          </cell>
          <cell r="V161">
            <v>1.0690984000924779</v>
          </cell>
          <cell r="W161">
            <v>1.0690984000924779</v>
          </cell>
          <cell r="X161">
            <v>1.0690984000924779</v>
          </cell>
          <cell r="Y161">
            <v>1.0690984000924779</v>
          </cell>
          <cell r="Z161">
            <v>1.0690984000924779</v>
          </cell>
        </row>
        <row r="162">
          <cell r="O162" t="str">
            <v>4кв. 2018</v>
          </cell>
          <cell r="P162">
            <v>1.0530417599999999</v>
          </cell>
          <cell r="Q162">
            <v>1.0530417599999999</v>
          </cell>
          <cell r="R162">
            <v>1.0530417599999999</v>
          </cell>
          <cell r="S162">
            <v>1.0530417599999999</v>
          </cell>
          <cell r="T162">
            <v>1.0530417599999999</v>
          </cell>
          <cell r="U162">
            <v>1.0530417599999999</v>
          </cell>
          <cell r="V162">
            <v>1.0530417599999999</v>
          </cell>
          <cell r="W162">
            <v>1.0530417599999999</v>
          </cell>
          <cell r="X162">
            <v>1.0530417599999999</v>
          </cell>
          <cell r="Y162">
            <v>1.0530417599999999</v>
          </cell>
          <cell r="Z162">
            <v>1.0530417599999999</v>
          </cell>
        </row>
        <row r="163">
          <cell r="O163" t="str">
            <v>1кв. 2017</v>
          </cell>
          <cell r="P163">
            <v>1.158429914851514</v>
          </cell>
          <cell r="Q163">
            <v>1.158429914851514</v>
          </cell>
          <cell r="R163">
            <v>1.158429914851514</v>
          </cell>
          <cell r="S163">
            <v>1.158429914851514</v>
          </cell>
          <cell r="T163">
            <v>1.158429914851514</v>
          </cell>
          <cell r="U163">
            <v>1.158429914851514</v>
          </cell>
          <cell r="V163">
            <v>1.158429914851514</v>
          </cell>
          <cell r="W163">
            <v>1.158429914851514</v>
          </cell>
          <cell r="X163">
            <v>1.158429914851514</v>
          </cell>
          <cell r="Y163">
            <v>1.158429914851514</v>
          </cell>
          <cell r="Z163">
            <v>1.158429914851514</v>
          </cell>
        </row>
        <row r="164">
          <cell r="O164" t="str">
            <v>2кв. 2017</v>
          </cell>
          <cell r="P164">
            <v>1.1343609201530822</v>
          </cell>
          <cell r="Q164">
            <v>1.1343609201530822</v>
          </cell>
          <cell r="R164">
            <v>1.1343609201530822</v>
          </cell>
          <cell r="S164">
            <v>1.1343609201530822</v>
          </cell>
          <cell r="T164">
            <v>1.1343609201530822</v>
          </cell>
          <cell r="U164">
            <v>1.1343609201530822</v>
          </cell>
          <cell r="V164">
            <v>1.1343609201530822</v>
          </cell>
          <cell r="W164">
            <v>1.1343609201530822</v>
          </cell>
          <cell r="X164">
            <v>1.1343609201530822</v>
          </cell>
          <cell r="Y164">
            <v>1.1343609201530822</v>
          </cell>
          <cell r="Z164">
            <v>1.1343609201530822</v>
          </cell>
        </row>
        <row r="165">
          <cell r="O165" t="str">
            <v>3кв. 2017</v>
          </cell>
          <cell r="P165">
            <v>1.1140969890265608</v>
          </cell>
          <cell r="Q165">
            <v>1.1140969890265608</v>
          </cell>
          <cell r="R165">
            <v>1.1140969890265608</v>
          </cell>
          <cell r="S165">
            <v>1.1140969890265608</v>
          </cell>
          <cell r="T165">
            <v>1.1140969890265608</v>
          </cell>
          <cell r="U165">
            <v>1.1140969890265608</v>
          </cell>
          <cell r="V165">
            <v>1.1140969890265608</v>
          </cell>
          <cell r="W165">
            <v>1.1140969890265608</v>
          </cell>
          <cell r="X165">
            <v>1.1140969890265608</v>
          </cell>
          <cell r="Y165">
            <v>1.1140969890265608</v>
          </cell>
          <cell r="Z165">
            <v>1.1140969890265608</v>
          </cell>
        </row>
        <row r="166">
          <cell r="O166" t="str">
            <v>4кв. 2017</v>
          </cell>
          <cell r="P166">
            <v>1.1122227069119999</v>
          </cell>
          <cell r="Q166">
            <v>1.1122227069119999</v>
          </cell>
          <cell r="R166">
            <v>1.1122227069119999</v>
          </cell>
          <cell r="S166">
            <v>1.1122227069119999</v>
          </cell>
          <cell r="T166">
            <v>1.1122227069119999</v>
          </cell>
          <cell r="U166">
            <v>1.1122227069119999</v>
          </cell>
          <cell r="V166">
            <v>1.1122227069119999</v>
          </cell>
          <cell r="W166">
            <v>1.1122227069119999</v>
          </cell>
          <cell r="X166">
            <v>1.1122227069119999</v>
          </cell>
          <cell r="Y166">
            <v>1.1122227069119999</v>
          </cell>
          <cell r="Z166">
            <v>1.1122227069119999</v>
          </cell>
        </row>
        <row r="167">
          <cell r="O167" t="str">
            <v>1кв. 2016</v>
          </cell>
          <cell r="P167">
            <v>1.2145549101852984</v>
          </cell>
          <cell r="Q167">
            <v>1.2086003255347413</v>
          </cell>
          <cell r="R167">
            <v>1.2300150060043695</v>
          </cell>
          <cell r="S167">
            <v>1.2351810690295879</v>
          </cell>
          <cell r="T167">
            <v>1.2351810690295879</v>
          </cell>
          <cell r="U167">
            <v>1.2351810690295879</v>
          </cell>
          <cell r="V167">
            <v>1.2351810690295879</v>
          </cell>
          <cell r="W167">
            <v>1.2351810690295879</v>
          </cell>
          <cell r="X167">
            <v>1.2351810690295879</v>
          </cell>
          <cell r="Y167">
            <v>1.2351810690295879</v>
          </cell>
          <cell r="Z167">
            <v>1.2351810690295879</v>
          </cell>
        </row>
        <row r="168">
          <cell r="O168" t="str">
            <v>2кв. 2016</v>
          </cell>
          <cell r="P168">
            <v>1.1814345692393444</v>
          </cell>
          <cell r="Q168">
            <v>1.1756423633105428</v>
          </cell>
          <cell r="R168">
            <v>1.1964730755194894</v>
          </cell>
          <cell r="S168">
            <v>1.2014982624366717</v>
          </cell>
          <cell r="T168">
            <v>1.2014982624366717</v>
          </cell>
          <cell r="U168">
            <v>1.2014982624366717</v>
          </cell>
          <cell r="V168">
            <v>1.2014982624366717</v>
          </cell>
          <cell r="W168">
            <v>1.2014982624366717</v>
          </cell>
          <cell r="X168">
            <v>1.2014982624366717</v>
          </cell>
          <cell r="Y168">
            <v>1.2014982624366717</v>
          </cell>
          <cell r="Z168">
            <v>1.2014982624366717</v>
          </cell>
        </row>
        <row r="169">
          <cell r="O169" t="str">
            <v>3кв. 2016</v>
          </cell>
          <cell r="P169">
            <v>1.1480594037699421</v>
          </cell>
          <cell r="Q169">
            <v>1.1424308258882119</v>
          </cell>
          <cell r="R169">
            <v>1.1626730768442712</v>
          </cell>
          <cell r="S169">
            <v>1.1675563037670171</v>
          </cell>
          <cell r="T169">
            <v>1.1675563037670171</v>
          </cell>
          <cell r="U169">
            <v>1.1675563037670171</v>
          </cell>
          <cell r="V169">
            <v>1.1675563037670171</v>
          </cell>
          <cell r="W169">
            <v>1.1675563037670171</v>
          </cell>
          <cell r="X169">
            <v>1.1675563037670171</v>
          </cell>
          <cell r="Y169">
            <v>1.1675563037670171</v>
          </cell>
          <cell r="Z169">
            <v>1.1675563037670171</v>
          </cell>
        </row>
        <row r="170">
          <cell r="O170" t="str">
            <v>4кв. 2016</v>
          </cell>
          <cell r="P170">
            <v>1.1502607234883904</v>
          </cell>
          <cell r="Q170">
            <v>1.1446213532213205</v>
          </cell>
          <cell r="R170">
            <v>1.1649024172092046</v>
          </cell>
          <cell r="S170">
            <v>1.1697950073614833</v>
          </cell>
          <cell r="T170">
            <v>1.1697950073614833</v>
          </cell>
          <cell r="U170">
            <v>1.1697950073614833</v>
          </cell>
          <cell r="V170">
            <v>1.1697950073614833</v>
          </cell>
          <cell r="W170">
            <v>1.1697950073614833</v>
          </cell>
          <cell r="X170">
            <v>1.1697950073614833</v>
          </cell>
          <cell r="Y170">
            <v>1.1697950073614833</v>
          </cell>
          <cell r="Z170">
            <v>1.1697950073614833</v>
          </cell>
        </row>
        <row r="171">
          <cell r="O171" t="str">
            <v>1кв. 2015</v>
          </cell>
          <cell r="P171">
            <v>1.291179863362504</v>
          </cell>
          <cell r="Q171">
            <v>1.2848496104188036</v>
          </cell>
          <cell r="R171">
            <v>1.3076153198740534</v>
          </cell>
          <cell r="S171">
            <v>1.3131073042175245</v>
          </cell>
          <cell r="T171">
            <v>1.3131073042175245</v>
          </cell>
          <cell r="U171">
            <v>1.3131073042175245</v>
          </cell>
          <cell r="V171">
            <v>1.3131073042175245</v>
          </cell>
          <cell r="W171">
            <v>1.3131073042175245</v>
          </cell>
          <cell r="X171">
            <v>1.3131073042175245</v>
          </cell>
          <cell r="Y171">
            <v>1.3131073042175245</v>
          </cell>
          <cell r="Z171">
            <v>1.3131073042175245</v>
          </cell>
        </row>
        <row r="172">
          <cell r="O172" t="str">
            <v>2кв. 2015</v>
          </cell>
          <cell r="P172">
            <v>1.2617687083533944</v>
          </cell>
          <cell r="Q172">
            <v>1.2555826491474191</v>
          </cell>
          <cell r="R172">
            <v>1.2778297896343327</v>
          </cell>
          <cell r="S172">
            <v>1.2831966747507968</v>
          </cell>
          <cell r="T172">
            <v>1.2831966747507968</v>
          </cell>
          <cell r="U172">
            <v>1.2831966747507968</v>
          </cell>
          <cell r="V172">
            <v>1.2831966747507968</v>
          </cell>
          <cell r="W172">
            <v>1.2831966747507968</v>
          </cell>
          <cell r="X172">
            <v>1.2831966747507968</v>
          </cell>
          <cell r="Y172">
            <v>1.2831966747507968</v>
          </cell>
          <cell r="Z172">
            <v>1.2831966747507968</v>
          </cell>
        </row>
        <row r="173">
          <cell r="O173" t="str">
            <v>3кв. 2015</v>
          </cell>
          <cell r="P173">
            <v>1.2206542444652368</v>
          </cell>
          <cell r="Q173">
            <v>1.2146697566773434</v>
          </cell>
          <cell r="R173">
            <v>1.2361919788427702</v>
          </cell>
          <cell r="S173">
            <v>1.2413839851539101</v>
          </cell>
          <cell r="T173">
            <v>1.2413839851539101</v>
          </cell>
          <cell r="U173">
            <v>1.2413839851539101</v>
          </cell>
          <cell r="V173">
            <v>1.2413839851539101</v>
          </cell>
          <cell r="W173">
            <v>1.2413839851539101</v>
          </cell>
          <cell r="X173">
            <v>1.2413839851539101</v>
          </cell>
          <cell r="Y173">
            <v>1.2413839851539101</v>
          </cell>
          <cell r="Z173">
            <v>1.2413839851539101</v>
          </cell>
        </row>
        <row r="174">
          <cell r="O174" t="str">
            <v>4кв. 2015</v>
          </cell>
          <cell r="P174">
            <v>1.2119146982673683</v>
          </cell>
          <cell r="Q174">
            <v>1.2059730577539833</v>
          </cell>
          <cell r="R174">
            <v>1.2273411867716182</v>
          </cell>
          <cell r="S174">
            <v>1.232496019756059</v>
          </cell>
          <cell r="T174">
            <v>1.232496019756059</v>
          </cell>
          <cell r="U174">
            <v>1.232496019756059</v>
          </cell>
          <cell r="V174">
            <v>1.232496019756059</v>
          </cell>
          <cell r="W174">
            <v>1.232496019756059</v>
          </cell>
          <cell r="X174">
            <v>1.232496019756059</v>
          </cell>
          <cell r="Y174">
            <v>1.232496019756059</v>
          </cell>
          <cell r="Z174">
            <v>1.232496019756059</v>
          </cell>
        </row>
        <row r="175">
          <cell r="O175" t="str">
            <v>1кв. 2014</v>
          </cell>
          <cell r="P175">
            <v>1.4025288659098183</v>
          </cell>
          <cell r="Q175">
            <v>1.3956527034680264</v>
          </cell>
          <cell r="R175">
            <v>1.4203816862921179</v>
          </cell>
          <cell r="S175">
            <v>1.4263472893745452</v>
          </cell>
          <cell r="T175">
            <v>1.4263472893745452</v>
          </cell>
          <cell r="U175">
            <v>1.4263472893745452</v>
          </cell>
          <cell r="V175">
            <v>1.4263472893745452</v>
          </cell>
          <cell r="W175">
            <v>1.4263472893745452</v>
          </cell>
          <cell r="X175">
            <v>1.4263472893745452</v>
          </cell>
          <cell r="Y175">
            <v>1.4263472893745452</v>
          </cell>
          <cell r="Z175">
            <v>1.4263472893745452</v>
          </cell>
        </row>
        <row r="176">
          <cell r="O176" t="str">
            <v>2кв. 2014</v>
          </cell>
          <cell r="P176">
            <v>1.369097153902074</v>
          </cell>
          <cell r="Q176">
            <v>1.3623848967374281</v>
          </cell>
          <cell r="R176">
            <v>1.3865244212964432</v>
          </cell>
          <cell r="S176">
            <v>1.3923478238658882</v>
          </cell>
          <cell r="T176">
            <v>1.3923478238658882</v>
          </cell>
          <cell r="U176">
            <v>1.3923478238658882</v>
          </cell>
          <cell r="V176">
            <v>1.3923478238658882</v>
          </cell>
          <cell r="W176">
            <v>1.3923478238658882</v>
          </cell>
          <cell r="X176">
            <v>1.3923478238658882</v>
          </cell>
          <cell r="Y176">
            <v>1.3923478238658882</v>
          </cell>
          <cell r="Z176">
            <v>1.3923478238658882</v>
          </cell>
        </row>
        <row r="177">
          <cell r="O177" t="str">
            <v>3кв. 2014</v>
          </cell>
          <cell r="P177">
            <v>1.3316296121404958</v>
          </cell>
          <cell r="Q177">
            <v>1.3251010466699815</v>
          </cell>
          <cell r="R177">
            <v>1.348579954382382</v>
          </cell>
          <cell r="S177">
            <v>1.3542439901907879</v>
          </cell>
          <cell r="T177">
            <v>1.3542439901907879</v>
          </cell>
          <cell r="U177">
            <v>1.3542439901907879</v>
          </cell>
          <cell r="V177">
            <v>1.3542439901907879</v>
          </cell>
          <cell r="W177">
            <v>1.3542439901907879</v>
          </cell>
          <cell r="X177">
            <v>1.3542439901907879</v>
          </cell>
          <cell r="Y177">
            <v>1.3542439901907879</v>
          </cell>
          <cell r="Z177">
            <v>1.3542439901907879</v>
          </cell>
        </row>
        <row r="178">
          <cell r="O178" t="str">
            <v>4кв. 2014</v>
          </cell>
          <cell r="P178">
            <v>1.3013540029994999</v>
          </cell>
          <cell r="Q178">
            <v>1.2949738694162272</v>
          </cell>
          <cell r="R178">
            <v>1.3179189663553634</v>
          </cell>
          <cell r="S178">
            <v>1.323454226014056</v>
          </cell>
          <cell r="T178">
            <v>1.323454226014056</v>
          </cell>
          <cell r="U178">
            <v>1.323454226014056</v>
          </cell>
          <cell r="V178">
            <v>1.323454226014056</v>
          </cell>
          <cell r="W178">
            <v>1.323454226014056</v>
          </cell>
          <cell r="X178">
            <v>1.323454226014056</v>
          </cell>
          <cell r="Y178">
            <v>1.323454226014056</v>
          </cell>
          <cell r="Z178">
            <v>1.323454226014056</v>
          </cell>
        </row>
        <row r="179">
          <cell r="O179" t="str">
            <v>1кв. 2013</v>
          </cell>
          <cell r="P179">
            <v>1.449680787993171</v>
          </cell>
          <cell r="Q179">
            <v>1.4425734543551434</v>
          </cell>
          <cell r="R179">
            <v>1.4681338062153124</v>
          </cell>
          <cell r="S179">
            <v>1.4742999682014171</v>
          </cell>
          <cell r="T179">
            <v>1.4742999682014171</v>
          </cell>
          <cell r="U179">
            <v>1.4742999682014171</v>
          </cell>
          <cell r="V179">
            <v>1.4742999682014171</v>
          </cell>
          <cell r="W179">
            <v>1.4742999682014171</v>
          </cell>
          <cell r="X179">
            <v>1.4742999682014171</v>
          </cell>
          <cell r="Y179">
            <v>1.4742999682014171</v>
          </cell>
          <cell r="Z179">
            <v>1.4742999682014171</v>
          </cell>
        </row>
        <row r="180">
          <cell r="O180" t="str">
            <v>2кв. 2013</v>
          </cell>
          <cell r="P180">
            <v>1.4223654170872824</v>
          </cell>
          <cell r="Q180">
            <v>1.41539200220991</v>
          </cell>
          <cell r="R180">
            <v>1.4404707373601611</v>
          </cell>
          <cell r="S180">
            <v>1.4465207144570733</v>
          </cell>
          <cell r="T180">
            <v>1.4465207144570733</v>
          </cell>
          <cell r="U180">
            <v>1.4465207144570733</v>
          </cell>
          <cell r="V180">
            <v>1.4465207144570733</v>
          </cell>
          <cell r="W180">
            <v>1.4465207144570733</v>
          </cell>
          <cell r="X180">
            <v>1.4465207144570733</v>
          </cell>
          <cell r="Y180">
            <v>1.4465207144570733</v>
          </cell>
          <cell r="Z180">
            <v>1.4465207144570733</v>
          </cell>
        </row>
        <row r="181">
          <cell r="O181" t="str">
            <v>3кв. 2013</v>
          </cell>
          <cell r="P181">
            <v>1.3870072702871599</v>
          </cell>
          <cell r="Q181">
            <v>1.3802072053970484</v>
          </cell>
          <cell r="R181">
            <v>1.4046625159418136</v>
          </cell>
          <cell r="S181">
            <v>1.410562098508769</v>
          </cell>
          <cell r="T181">
            <v>1.410562098508769</v>
          </cell>
          <cell r="U181">
            <v>1.410562098508769</v>
          </cell>
          <cell r="V181">
            <v>1.410562098508769</v>
          </cell>
          <cell r="W181">
            <v>1.410562098508769</v>
          </cell>
          <cell r="X181">
            <v>1.410562098508769</v>
          </cell>
          <cell r="Y181">
            <v>1.410562098508769</v>
          </cell>
          <cell r="Z181">
            <v>1.410562098508769</v>
          </cell>
        </row>
        <row r="182">
          <cell r="O182" t="str">
            <v>4кв. 2013</v>
          </cell>
          <cell r="P182">
            <v>1.3878940441989667</v>
          </cell>
          <cell r="Q182">
            <v>1.3810896317324062</v>
          </cell>
          <cell r="R182">
            <v>1.4055605776179951</v>
          </cell>
          <cell r="S182">
            <v>1.4114639320439908</v>
          </cell>
          <cell r="T182">
            <v>1.4114639320439908</v>
          </cell>
          <cell r="U182">
            <v>1.4114639320439908</v>
          </cell>
          <cell r="V182">
            <v>1.4114639320439908</v>
          </cell>
          <cell r="W182">
            <v>1.4114639320439908</v>
          </cell>
          <cell r="X182">
            <v>1.4114639320439908</v>
          </cell>
          <cell r="Y182">
            <v>1.4114639320439908</v>
          </cell>
          <cell r="Z182">
            <v>1.4114639320439908</v>
          </cell>
        </row>
        <row r="183">
          <cell r="O183" t="str">
            <v>1кв. 2012</v>
          </cell>
          <cell r="P183">
            <v>1.5246343714972044</v>
          </cell>
          <cell r="Q183">
            <v>1.517159563771266</v>
          </cell>
          <cell r="R183">
            <v>1.5440414755109697</v>
          </cell>
          <cell r="S183">
            <v>1.5505264497081162</v>
          </cell>
          <cell r="T183">
            <v>1.5505264497081162</v>
          </cell>
          <cell r="U183">
            <v>1.5505264497081162</v>
          </cell>
          <cell r="V183">
            <v>1.5505264497081162</v>
          </cell>
          <cell r="W183">
            <v>1.5505264497081162</v>
          </cell>
          <cell r="X183">
            <v>1.5505264497081162</v>
          </cell>
          <cell r="Y183">
            <v>1.5505264497081162</v>
          </cell>
          <cell r="Z183">
            <v>1.5505264497081162</v>
          </cell>
        </row>
        <row r="184">
          <cell r="O184" t="str">
            <v>2кв. 2012</v>
          </cell>
          <cell r="P184">
            <v>1.4988862655934119</v>
          </cell>
          <cell r="Q184">
            <v>1.4915376928156925</v>
          </cell>
          <cell r="R184">
            <v>1.5179656214081507</v>
          </cell>
          <cell r="S184">
            <v>1.5243410770180652</v>
          </cell>
          <cell r="T184">
            <v>1.5243410770180652</v>
          </cell>
          <cell r="U184">
            <v>1.5243410770180652</v>
          </cell>
          <cell r="V184">
            <v>1.5243410770180652</v>
          </cell>
          <cell r="W184">
            <v>1.5243410770180652</v>
          </cell>
          <cell r="X184">
            <v>1.5243410770180652</v>
          </cell>
          <cell r="Y184">
            <v>1.5243410770180652</v>
          </cell>
          <cell r="Z184">
            <v>1.5243410770180652</v>
          </cell>
        </row>
        <row r="185">
          <cell r="A185" t="str">
            <v>Абинский</v>
          </cell>
          <cell r="D185">
            <v>1</v>
          </cell>
          <cell r="E185" t="str">
            <v>¹</v>
          </cell>
          <cell r="F185" t="str">
            <v>1кв. 2012</v>
          </cell>
          <cell r="O185" t="str">
            <v>3кв. 2012</v>
          </cell>
          <cell r="P185">
            <v>1.450214481401102</v>
          </cell>
          <cell r="Q185">
            <v>1.4431045312304263</v>
          </cell>
          <cell r="R185">
            <v>1.4686742930182188</v>
          </cell>
          <cell r="S185">
            <v>1.4748427250488958</v>
          </cell>
          <cell r="T185">
            <v>1.4748427250488958</v>
          </cell>
          <cell r="U185">
            <v>1.4748427250488958</v>
          </cell>
          <cell r="V185">
            <v>1.4748427250488958</v>
          </cell>
          <cell r="W185">
            <v>1.4748427250488958</v>
          </cell>
          <cell r="X185">
            <v>1.4748427250488958</v>
          </cell>
          <cell r="Y185">
            <v>1.4748427250488958</v>
          </cell>
          <cell r="Z185">
            <v>1.4748427250488958</v>
          </cell>
        </row>
        <row r="186">
          <cell r="A186" t="str">
            <v>Апшеронский</v>
          </cell>
          <cell r="D186">
            <v>2</v>
          </cell>
          <cell r="E186" t="str">
            <v>²</v>
          </cell>
          <cell r="F186" t="str">
            <v>2кв. 2012</v>
          </cell>
          <cell r="O186" t="str">
            <v>4кв. 2012</v>
          </cell>
          <cell r="P186">
            <v>1.4374418615768696</v>
          </cell>
          <cell r="Q186">
            <v>1.4303945315852529</v>
          </cell>
          <cell r="R186">
            <v>1.4557390902389573</v>
          </cell>
          <cell r="S186">
            <v>1.4618531944179611</v>
          </cell>
          <cell r="T186">
            <v>1.4618531944179611</v>
          </cell>
          <cell r="U186">
            <v>1.4618531944179611</v>
          </cell>
          <cell r="V186">
            <v>1.4618531944179611</v>
          </cell>
          <cell r="W186">
            <v>1.4618531944179611</v>
          </cell>
          <cell r="X186">
            <v>1.4618531944179611</v>
          </cell>
          <cell r="Y186">
            <v>1.4618531944179611</v>
          </cell>
          <cell r="Z186">
            <v>1.4618531944179611</v>
          </cell>
        </row>
        <row r="187">
          <cell r="A187" t="str">
            <v>Белоглинский</v>
          </cell>
          <cell r="D187">
            <v>3</v>
          </cell>
          <cell r="E187" t="str">
            <v>³</v>
          </cell>
          <cell r="F187" t="str">
            <v>3кв. 2012</v>
          </cell>
        </row>
        <row r="188">
          <cell r="A188" t="str">
            <v>Белореченский</v>
          </cell>
          <cell r="D188">
            <v>4</v>
          </cell>
          <cell r="E188" t="str">
            <v>⁴</v>
          </cell>
          <cell r="F188" t="str">
            <v>4кв. 2012</v>
          </cell>
        </row>
        <row r="189">
          <cell r="A189" t="str">
            <v>Брюховецкий</v>
          </cell>
          <cell r="D189">
            <v>5</v>
          </cell>
          <cell r="E189" t="str">
            <v>⁵</v>
          </cell>
          <cell r="F189" t="str">
            <v>1кв. 2013</v>
          </cell>
        </row>
        <row r="190">
          <cell r="A190" t="str">
            <v>Выселковский</v>
          </cell>
          <cell r="D190">
            <v>6</v>
          </cell>
          <cell r="E190" t="str">
            <v>⁶</v>
          </cell>
          <cell r="F190" t="str">
            <v>2кв. 2013</v>
          </cell>
        </row>
        <row r="191">
          <cell r="A191" t="str">
            <v>г.Анапа</v>
          </cell>
          <cell r="D191">
            <v>7</v>
          </cell>
          <cell r="E191" t="str">
            <v>⁷</v>
          </cell>
          <cell r="F191" t="str">
            <v>3кв. 2013</v>
          </cell>
        </row>
        <row r="192">
          <cell r="A192" t="str">
            <v>г.Армавир</v>
          </cell>
          <cell r="D192">
            <v>8</v>
          </cell>
          <cell r="E192" t="str">
            <v>⁸</v>
          </cell>
          <cell r="F192" t="str">
            <v>4кв. 2013</v>
          </cell>
        </row>
        <row r="193">
          <cell r="A193" t="str">
            <v>г.Геленджик</v>
          </cell>
          <cell r="D193">
            <v>9</v>
          </cell>
          <cell r="E193" t="str">
            <v>⁹</v>
          </cell>
          <cell r="F193" t="str">
            <v>1кв. 2014</v>
          </cell>
        </row>
        <row r="194">
          <cell r="A194" t="str">
            <v>г.Горячий Ключ</v>
          </cell>
          <cell r="D194">
            <v>10</v>
          </cell>
          <cell r="E194" t="str">
            <v>¹⁰</v>
          </cell>
          <cell r="F194" t="str">
            <v>2кв. 2014</v>
          </cell>
        </row>
        <row r="195">
          <cell r="A195" t="str">
            <v>г.Краснодар</v>
          </cell>
          <cell r="D195">
            <v>11</v>
          </cell>
          <cell r="E195" t="str">
            <v>¹¹</v>
          </cell>
          <cell r="F195" t="str">
            <v>3кв. 2014</v>
          </cell>
        </row>
        <row r="196">
          <cell r="A196" t="str">
            <v>г.Кропоткин</v>
          </cell>
          <cell r="F196" t="str">
            <v>4кв. 2014</v>
          </cell>
        </row>
        <row r="197">
          <cell r="A197" t="str">
            <v>г.Новороссийск</v>
          </cell>
          <cell r="F197" t="str">
            <v>1кв. 2015</v>
          </cell>
        </row>
        <row r="198">
          <cell r="A198" t="str">
            <v>г.Сочи</v>
          </cell>
          <cell r="F198" t="str">
            <v>2кв. 2015</v>
          </cell>
        </row>
        <row r="199">
          <cell r="A199" t="str">
            <v>Гулькевичский</v>
          </cell>
          <cell r="F199" t="str">
            <v>3кв. 2015</v>
          </cell>
        </row>
        <row r="200">
          <cell r="A200" t="str">
            <v>Динской</v>
          </cell>
          <cell r="F200" t="str">
            <v>4кв. 2015</v>
          </cell>
        </row>
        <row r="201">
          <cell r="A201" t="str">
            <v>Ейский</v>
          </cell>
          <cell r="F201" t="str">
            <v>01.06.2016</v>
          </cell>
        </row>
        <row r="202">
          <cell r="A202" t="str">
            <v>Кавказский</v>
          </cell>
          <cell r="F202" t="str">
            <v>1кв. 2016</v>
          </cell>
        </row>
        <row r="203">
          <cell r="A203" t="str">
            <v>Калининский</v>
          </cell>
          <cell r="F203" t="str">
            <v>2кв. 2016</v>
          </cell>
        </row>
        <row r="204">
          <cell r="A204" t="str">
            <v>Каневский</v>
          </cell>
          <cell r="F204" t="str">
            <v>3кв. 2016</v>
          </cell>
        </row>
        <row r="205">
          <cell r="A205" t="str">
            <v>Кореновский</v>
          </cell>
          <cell r="F205" t="str">
            <v>4кв. 2016</v>
          </cell>
        </row>
        <row r="206">
          <cell r="A206" t="str">
            <v>Красноармейский</v>
          </cell>
          <cell r="F206" t="str">
            <v>01.06.2017</v>
          </cell>
        </row>
        <row r="207">
          <cell r="A207" t="str">
            <v>Краснодарский край</v>
          </cell>
          <cell r="F207" t="str">
            <v>1кв. 2017</v>
          </cell>
        </row>
        <row r="208">
          <cell r="A208" t="str">
            <v>Крыловский</v>
          </cell>
          <cell r="F208" t="str">
            <v>2кв. 2017</v>
          </cell>
        </row>
        <row r="209">
          <cell r="A209" t="str">
            <v>Крымский</v>
          </cell>
          <cell r="F209" t="str">
            <v>3кв. 2017</v>
          </cell>
        </row>
        <row r="210">
          <cell r="A210" t="str">
            <v>Курганинский</v>
          </cell>
          <cell r="F210" t="str">
            <v>4кв. 2017</v>
          </cell>
        </row>
        <row r="211">
          <cell r="A211" t="str">
            <v>Кущевский</v>
          </cell>
          <cell r="F211" t="str">
            <v>01.06.2018</v>
          </cell>
        </row>
        <row r="212">
          <cell r="A212" t="str">
            <v>Лабинский</v>
          </cell>
          <cell r="F212" t="str">
            <v>1кв. 2018</v>
          </cell>
        </row>
        <row r="213">
          <cell r="A213" t="str">
            <v>Ленинградский</v>
          </cell>
          <cell r="F213" t="str">
            <v>2кв. 2018</v>
          </cell>
        </row>
        <row r="214">
          <cell r="A214" t="str">
            <v>Мостовский</v>
          </cell>
          <cell r="F214" t="str">
            <v>3кв. 2018</v>
          </cell>
        </row>
        <row r="215">
          <cell r="A215" t="str">
            <v>Новокубанский</v>
          </cell>
          <cell r="F215" t="str">
            <v>4кв. 2018</v>
          </cell>
        </row>
        <row r="216">
          <cell r="A216" t="str">
            <v>Новопокровский</v>
          </cell>
          <cell r="F216" t="str">
            <v>01.06.2019</v>
          </cell>
        </row>
        <row r="217">
          <cell r="A217" t="str">
            <v>Отрадненский</v>
          </cell>
          <cell r="F217" t="str">
            <v>1кв. 2019</v>
          </cell>
        </row>
        <row r="218">
          <cell r="A218" t="str">
            <v>Павловский</v>
          </cell>
          <cell r="F218" t="str">
            <v>2кв. 2019</v>
          </cell>
        </row>
        <row r="219">
          <cell r="A219" t="str">
            <v>Приморско-Ахтарский</v>
          </cell>
          <cell r="F219" t="str">
            <v>3кв. 2019</v>
          </cell>
        </row>
        <row r="220">
          <cell r="A220" t="str">
            <v>Северский</v>
          </cell>
          <cell r="F220" t="str">
            <v>4кв. 2019</v>
          </cell>
        </row>
        <row r="221">
          <cell r="A221" t="str">
            <v>Славянский</v>
          </cell>
        </row>
        <row r="222">
          <cell r="A222" t="str">
            <v>Староминский</v>
          </cell>
        </row>
        <row r="223">
          <cell r="A223" t="str">
            <v>Тбилисский</v>
          </cell>
        </row>
        <row r="224">
          <cell r="A224" t="str">
            <v>Темрюкский</v>
          </cell>
        </row>
        <row r="225">
          <cell r="A225" t="str">
            <v>Тимашевский</v>
          </cell>
        </row>
        <row r="226">
          <cell r="A226" t="str">
            <v>Тихорецкий</v>
          </cell>
        </row>
        <row r="227">
          <cell r="A227" t="str">
            <v>Туапсинский</v>
          </cell>
        </row>
        <row r="228">
          <cell r="A228" t="str">
            <v>Успенский</v>
          </cell>
        </row>
        <row r="229">
          <cell r="A229" t="str">
            <v>Усть-Лабинский</v>
          </cell>
        </row>
        <row r="230">
          <cell r="A230" t="str">
            <v>Щербиновский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FDFF"/>
    <pageSetUpPr fitToPage="1"/>
  </sheetPr>
  <dimension ref="A1:P53"/>
  <sheetViews>
    <sheetView showGridLines="0" showZeros="0" tabSelected="1" topLeftCell="A15" zoomScale="70" zoomScaleNormal="70" zoomScaleSheetLayoutView="70" workbookViewId="0">
      <selection activeCell="E43" sqref="E43"/>
    </sheetView>
  </sheetViews>
  <sheetFormatPr defaultColWidth="9.109375" defaultRowHeight="15.6"/>
  <cols>
    <col min="1" max="1" width="43" style="13" customWidth="1"/>
    <col min="2" max="2" width="18" style="13" customWidth="1"/>
    <col min="3" max="3" width="14.88671875" style="13" customWidth="1"/>
    <col min="4" max="4" width="24.44140625" style="13" customWidth="1"/>
    <col min="5" max="5" width="14.5546875" style="13" customWidth="1"/>
    <col min="6" max="6" width="22.44140625" style="13" customWidth="1"/>
    <col min="7" max="7" width="9.109375" style="2" customWidth="1"/>
    <col min="8" max="10" width="9.109375" style="2"/>
    <col min="11" max="11" width="14" style="2" customWidth="1"/>
    <col min="12" max="16384" width="9.109375" style="2"/>
  </cols>
  <sheetData>
    <row r="1" spans="1:8" ht="15.6" customHeight="1">
      <c r="D1" s="55" t="s">
        <v>35</v>
      </c>
      <c r="E1" s="55"/>
      <c r="F1" s="55"/>
    </row>
    <row r="2" spans="1:8">
      <c r="D2" s="55"/>
      <c r="E2" s="55"/>
      <c r="F2" s="55"/>
    </row>
    <row r="3" spans="1:8">
      <c r="D3" s="55"/>
      <c r="E3" s="55"/>
      <c r="F3" s="55"/>
    </row>
    <row r="4" spans="1:8" ht="72.599999999999994" customHeight="1">
      <c r="D4" s="55"/>
      <c r="E4" s="55"/>
      <c r="F4" s="55"/>
    </row>
    <row r="6" spans="1:8">
      <c r="A6" s="58" t="s">
        <v>0</v>
      </c>
      <c r="B6" s="58"/>
      <c r="C6" s="58"/>
      <c r="D6" s="58"/>
      <c r="E6" s="58"/>
      <c r="F6" s="58"/>
    </row>
    <row r="7" spans="1:8" ht="43.5" customHeight="1">
      <c r="A7" s="59" t="s">
        <v>14</v>
      </c>
      <c r="B7" s="59"/>
      <c r="C7" s="59"/>
      <c r="D7" s="59"/>
      <c r="E7" s="59"/>
      <c r="F7" s="59"/>
    </row>
    <row r="8" spans="1:8">
      <c r="A8" s="28" t="s">
        <v>1</v>
      </c>
    </row>
    <row r="9" spans="1:8" ht="53.4" customHeight="1">
      <c r="A9" s="60" t="s">
        <v>15</v>
      </c>
      <c r="B9" s="61"/>
      <c r="C9" s="61"/>
      <c r="D9" s="61"/>
      <c r="E9" s="61"/>
      <c r="F9" s="61"/>
    </row>
    <row r="10" spans="1:8" ht="19.5" customHeight="1">
      <c r="A10" s="60" t="s">
        <v>12</v>
      </c>
      <c r="B10" s="60"/>
      <c r="C10" s="60"/>
      <c r="D10" s="60"/>
      <c r="E10" s="60"/>
      <c r="F10" s="60"/>
    </row>
    <row r="11" spans="1:8">
      <c r="A11" s="69"/>
      <c r="B11" s="69"/>
      <c r="C11" s="69"/>
      <c r="D11" s="69"/>
      <c r="E11" s="69"/>
      <c r="F11" s="69"/>
    </row>
    <row r="12" spans="1:8" s="4" customFormat="1" ht="145.94999999999999" customHeight="1">
      <c r="A12" s="26" t="s">
        <v>2</v>
      </c>
      <c r="B12" s="27" t="s">
        <v>22</v>
      </c>
      <c r="C12" s="26" t="s">
        <v>3</v>
      </c>
      <c r="D12" s="26" t="s">
        <v>13</v>
      </c>
      <c r="E12" s="26" t="s">
        <v>16</v>
      </c>
      <c r="F12" s="26" t="s">
        <v>5</v>
      </c>
    </row>
    <row r="13" spans="1:8" s="4" customFormat="1">
      <c r="A13" s="3">
        <v>1</v>
      </c>
      <c r="B13" s="17">
        <v>2</v>
      </c>
      <c r="C13" s="3">
        <v>3</v>
      </c>
      <c r="D13" s="3">
        <v>4</v>
      </c>
      <c r="E13" s="3">
        <v>5</v>
      </c>
      <c r="F13" s="3">
        <v>6</v>
      </c>
      <c r="H13" s="4" t="s">
        <v>21</v>
      </c>
    </row>
    <row r="14" spans="1:8" s="4" customFormat="1" hidden="1">
      <c r="A14" s="62" t="s">
        <v>6</v>
      </c>
      <c r="B14" s="63"/>
      <c r="C14" s="63"/>
      <c r="D14" s="63"/>
      <c r="E14" s="63"/>
      <c r="F14" s="64"/>
    </row>
    <row r="15" spans="1:8" ht="50.4" customHeight="1">
      <c r="A15" s="36" t="s">
        <v>17</v>
      </c>
      <c r="B15" s="37">
        <v>66323520</v>
      </c>
      <c r="C15" s="53">
        <v>1.0113000000000001</v>
      </c>
      <c r="D15" s="37">
        <f>B15*C15</f>
        <v>67072975.776000008</v>
      </c>
      <c r="E15" s="31">
        <v>1.2111499999999999</v>
      </c>
      <c r="F15" s="40">
        <f>D15*E15</f>
        <v>81235434.611102402</v>
      </c>
    </row>
    <row r="16" spans="1:8" ht="35.25" customHeight="1">
      <c r="A16" s="5" t="s">
        <v>18</v>
      </c>
      <c r="B16" s="37">
        <v>20379</v>
      </c>
      <c r="C16" s="53">
        <v>1.0113000000000001</v>
      </c>
      <c r="D16" s="37">
        <f>B16*C16</f>
        <v>20609.282700000003</v>
      </c>
      <c r="E16" s="31">
        <v>1.2111499999999999</v>
      </c>
      <c r="F16" s="40">
        <f>D16*E16</f>
        <v>24960.932742105004</v>
      </c>
      <c r="G16" s="12"/>
    </row>
    <row r="17" spans="1:7" s="45" customFormat="1" ht="35.25" customHeight="1">
      <c r="A17" s="5" t="s">
        <v>9</v>
      </c>
      <c r="B17" s="37">
        <v>0</v>
      </c>
      <c r="C17" s="53">
        <v>1.0113000000000001</v>
      </c>
      <c r="D17" s="37">
        <f>B17*C17</f>
        <v>0</v>
      </c>
      <c r="E17" s="31">
        <v>1.2111499999999999</v>
      </c>
      <c r="F17" s="40">
        <f>D17*E17</f>
        <v>0</v>
      </c>
      <c r="G17" s="34"/>
    </row>
    <row r="18" spans="1:7" s="45" customFormat="1" ht="33" customHeight="1">
      <c r="A18" s="5" t="s">
        <v>19</v>
      </c>
      <c r="B18" s="37">
        <f>SUM(B15:B16)*0.2%</f>
        <v>132687.79800000001</v>
      </c>
      <c r="C18" s="53">
        <v>1.0113000000000001</v>
      </c>
      <c r="D18" s="37">
        <f>B18*C18</f>
        <v>134187.17011740003</v>
      </c>
      <c r="E18" s="31">
        <v>1.2111499999999999</v>
      </c>
      <c r="F18" s="40">
        <f>D18*E18</f>
        <v>162520.79108768905</v>
      </c>
      <c r="G18" s="34"/>
    </row>
    <row r="19" spans="1:7" ht="34.200000000000003" customHeight="1">
      <c r="A19" s="29" t="s">
        <v>20</v>
      </c>
      <c r="B19" s="37">
        <f>(B15+B16+B18)*0.02</f>
        <v>1329531.73596</v>
      </c>
      <c r="C19" s="53">
        <v>1.0113000000000001</v>
      </c>
      <c r="D19" s="37">
        <f>B19*C19</f>
        <v>1344555.4445763482</v>
      </c>
      <c r="E19" s="31">
        <v>1.2111499999999999</v>
      </c>
      <c r="F19" s="40">
        <f>D19*E19</f>
        <v>1628458.3266986441</v>
      </c>
    </row>
    <row r="20" spans="1:7" ht="54.75" customHeight="1">
      <c r="A20" s="6" t="s">
        <v>11</v>
      </c>
      <c r="B20" s="38">
        <f>B15+B16+B17+B18+B19</f>
        <v>67806118.53396</v>
      </c>
      <c r="C20" s="33"/>
      <c r="D20" s="38">
        <f>D15+D16+D17+D18+D19</f>
        <v>68572327.673393756</v>
      </c>
      <c r="E20" s="32"/>
      <c r="F20" s="47">
        <f>F15+F16+F17+F18+F19</f>
        <v>83051374.661630839</v>
      </c>
    </row>
    <row r="21" spans="1:7" ht="15.75" customHeight="1">
      <c r="A21" s="5" t="s">
        <v>4</v>
      </c>
      <c r="B21" s="37">
        <f>B20*0.2</f>
        <v>13561223.706792001</v>
      </c>
      <c r="C21" s="33"/>
      <c r="D21" s="41">
        <f>D20*0.2</f>
        <v>13714465.534678752</v>
      </c>
      <c r="E21" s="43"/>
      <c r="F21" s="44">
        <f>F20*0.2</f>
        <v>16610274.932326168</v>
      </c>
    </row>
    <row r="22" spans="1:7" ht="35.25" customHeight="1">
      <c r="A22" s="6" t="s">
        <v>10</v>
      </c>
      <c r="B22" s="39">
        <f>B20+B21</f>
        <v>81367342.240751997</v>
      </c>
      <c r="C22" s="33"/>
      <c r="D22" s="39">
        <f>D20+D21</f>
        <v>82286793.208072513</v>
      </c>
      <c r="E22" s="42"/>
      <c r="F22" s="47">
        <f>F20+F21</f>
        <v>99661649.593957007</v>
      </c>
    </row>
    <row r="23" spans="1:7" ht="31.2" hidden="1">
      <c r="A23" s="6" t="s">
        <v>7</v>
      </c>
      <c r="B23" s="66"/>
      <c r="C23" s="67"/>
      <c r="D23" s="67"/>
      <c r="E23" s="68"/>
      <c r="F23" s="35"/>
      <c r="G23" s="14"/>
    </row>
    <row r="24" spans="1:7">
      <c r="A24" s="30"/>
      <c r="B24" s="30"/>
      <c r="C24" s="30"/>
      <c r="D24" s="30"/>
      <c r="E24" s="30"/>
      <c r="F24" s="30"/>
      <c r="G24" s="14"/>
    </row>
    <row r="25" spans="1:7" s="46" customFormat="1">
      <c r="A25" s="65" t="s">
        <v>25</v>
      </c>
      <c r="B25" s="65"/>
      <c r="C25" s="65"/>
      <c r="D25" s="65"/>
      <c r="E25" s="65"/>
      <c r="F25" s="65"/>
      <c r="G25" s="14"/>
    </row>
    <row r="26" spans="1:7" ht="16.2" customHeight="1">
      <c r="A26" s="65" t="s">
        <v>26</v>
      </c>
      <c r="B26" s="65"/>
      <c r="C26" s="65"/>
      <c r="D26" s="65"/>
      <c r="E26" s="65"/>
      <c r="F26" s="65"/>
      <c r="G26" s="14"/>
    </row>
    <row r="27" spans="1:7" ht="15.75" customHeight="1">
      <c r="A27" s="65" t="s">
        <v>27</v>
      </c>
      <c r="B27" s="65"/>
      <c r="C27" s="65"/>
      <c r="D27" s="65"/>
      <c r="E27" s="65"/>
      <c r="F27" s="65"/>
    </row>
    <row r="28" spans="1:7" s="46" customFormat="1" ht="15.75" customHeight="1">
      <c r="A28" s="54" t="s">
        <v>33</v>
      </c>
      <c r="B28" s="48"/>
      <c r="C28" s="48"/>
      <c r="D28" s="48"/>
      <c r="E28" s="50"/>
      <c r="F28" s="50"/>
    </row>
    <row r="29" spans="1:7" s="46" customFormat="1" ht="15.75" customHeight="1">
      <c r="A29" s="54" t="s">
        <v>34</v>
      </c>
      <c r="B29" s="51"/>
      <c r="C29" s="51"/>
      <c r="D29" s="51"/>
      <c r="E29" s="52"/>
      <c r="F29" s="52"/>
    </row>
    <row r="30" spans="1:7" ht="31.2" customHeight="1">
      <c r="A30" s="70" t="s">
        <v>23</v>
      </c>
      <c r="B30" s="70"/>
      <c r="C30" s="70"/>
      <c r="D30" s="70"/>
      <c r="E30" s="70"/>
      <c r="F30" s="70"/>
    </row>
    <row r="31" spans="1:7" ht="73.8" customHeight="1">
      <c r="A31" s="70" t="s">
        <v>36</v>
      </c>
      <c r="B31" s="70"/>
      <c r="C31" s="70"/>
      <c r="D31" s="70"/>
      <c r="E31" s="70"/>
      <c r="F31" s="70"/>
    </row>
    <row r="32" spans="1:7" ht="31.2" customHeight="1">
      <c r="A32" s="71" t="s">
        <v>24</v>
      </c>
      <c r="B32" s="71"/>
      <c r="C32" s="71"/>
      <c r="D32" s="49"/>
      <c r="E32" s="49"/>
      <c r="F32" s="49"/>
    </row>
    <row r="33" spans="1:16" s="46" customFormat="1" ht="75" customHeight="1">
      <c r="A33" s="70" t="s">
        <v>37</v>
      </c>
      <c r="B33" s="70"/>
      <c r="C33" s="70"/>
      <c r="D33" s="70"/>
      <c r="E33" s="70"/>
      <c r="F33" s="70"/>
      <c r="P33" s="46" t="s">
        <v>21</v>
      </c>
    </row>
    <row r="34" spans="1:16" s="46" customFormat="1" ht="31.2" customHeight="1">
      <c r="A34" s="71" t="s">
        <v>28</v>
      </c>
      <c r="B34" s="71"/>
      <c r="C34" s="71"/>
      <c r="D34" s="49"/>
      <c r="E34" s="49"/>
      <c r="F34" s="49"/>
    </row>
    <row r="35" spans="1:16" s="46" customFormat="1" ht="42" customHeight="1">
      <c r="A35" s="73" t="s">
        <v>29</v>
      </c>
      <c r="B35" s="73"/>
      <c r="C35" s="73"/>
      <c r="D35" s="73"/>
      <c r="E35" s="73"/>
      <c r="F35" s="73"/>
    </row>
    <row r="36" spans="1:16" ht="31.2" customHeight="1">
      <c r="A36" s="70" t="s">
        <v>32</v>
      </c>
      <c r="B36" s="70"/>
      <c r="C36" s="70"/>
      <c r="D36" s="70"/>
      <c r="E36" s="70"/>
      <c r="F36" s="70"/>
    </row>
    <row r="37" spans="1:16">
      <c r="A37" s="70" t="s">
        <v>31</v>
      </c>
      <c r="B37" s="70"/>
      <c r="C37" s="70"/>
      <c r="D37" s="70"/>
      <c r="E37" s="70"/>
      <c r="F37" s="70"/>
    </row>
    <row r="38" spans="1:16" ht="15.6" customHeight="1">
      <c r="A38" s="34" t="s">
        <v>30</v>
      </c>
      <c r="B38" s="18"/>
      <c r="C38" s="16"/>
      <c r="D38" s="16"/>
      <c r="E38" s="16"/>
      <c r="F38" s="8"/>
    </row>
    <row r="39" spans="1:16" ht="19.2" customHeight="1">
      <c r="A39" s="56" t="s">
        <v>38</v>
      </c>
      <c r="B39" s="57"/>
      <c r="C39" s="57"/>
      <c r="D39" s="57"/>
      <c r="E39" s="57"/>
      <c r="F39" s="57"/>
    </row>
    <row r="40" spans="1:16" ht="59.25" hidden="1" customHeight="1">
      <c r="A40" s="72" t="s">
        <v>8</v>
      </c>
      <c r="B40" s="72"/>
      <c r="C40" s="72"/>
      <c r="D40" s="72"/>
      <c r="E40" s="72"/>
      <c r="F40" s="72"/>
      <c r="G40" s="11"/>
    </row>
    <row r="41" spans="1:16" ht="46.2" customHeight="1">
      <c r="A41" s="74" t="s">
        <v>39</v>
      </c>
      <c r="B41" s="74"/>
      <c r="C41" s="74"/>
      <c r="D41" s="74"/>
      <c r="E41" s="74"/>
      <c r="F41" s="74"/>
      <c r="G41" s="21"/>
    </row>
    <row r="42" spans="1:16">
      <c r="A42" s="7"/>
      <c r="B42" s="7"/>
      <c r="C42" s="7"/>
      <c r="D42" s="7"/>
      <c r="E42" s="7"/>
      <c r="F42" s="7"/>
    </row>
    <row r="43" spans="1:16">
      <c r="A43" s="7"/>
      <c r="B43" s="19"/>
      <c r="C43" s="16"/>
      <c r="D43" s="16"/>
      <c r="E43" s="16"/>
      <c r="F43" s="16"/>
    </row>
    <row r="44" spans="1:16">
      <c r="A44" s="7"/>
      <c r="B44" s="19"/>
      <c r="C44" s="22"/>
      <c r="D44" s="22"/>
      <c r="E44" s="22"/>
      <c r="F44" s="22"/>
    </row>
    <row r="45" spans="1:16">
      <c r="A45" s="7"/>
      <c r="B45" s="2"/>
      <c r="D45" s="1"/>
      <c r="E45" s="24" t="s">
        <v>21</v>
      </c>
      <c r="F45" s="16"/>
    </row>
    <row r="46" spans="1:16">
      <c r="A46" s="7"/>
      <c r="B46" s="2"/>
      <c r="D46" s="1"/>
      <c r="E46" s="24"/>
      <c r="F46" s="23"/>
    </row>
    <row r="47" spans="1:16">
      <c r="A47" s="7"/>
    </row>
    <row r="48" spans="1:16">
      <c r="A48" s="20"/>
      <c r="B48" s="25"/>
    </row>
    <row r="49" spans="1:6">
      <c r="A49" s="7"/>
      <c r="B49" s="19"/>
      <c r="C49" s="9"/>
      <c r="D49" s="2"/>
    </row>
    <row r="50" spans="1:6">
      <c r="A50" s="7"/>
      <c r="B50" s="19"/>
      <c r="C50" s="9"/>
      <c r="D50" s="2"/>
    </row>
    <row r="51" spans="1:6">
      <c r="A51" s="7"/>
    </row>
    <row r="53" spans="1:6">
      <c r="A53" s="10"/>
      <c r="B53" s="10"/>
      <c r="C53" s="10"/>
      <c r="D53" s="10"/>
      <c r="E53" s="10"/>
      <c r="F53" s="15"/>
    </row>
  </sheetData>
  <mergeCells count="23">
    <mergeCell ref="A40:F40"/>
    <mergeCell ref="A37:F37"/>
    <mergeCell ref="A35:F35"/>
    <mergeCell ref="A41:F41"/>
    <mergeCell ref="A31:F31"/>
    <mergeCell ref="A32:C32"/>
    <mergeCell ref="A36:F36"/>
    <mergeCell ref="D1:F4"/>
    <mergeCell ref="A39:F39"/>
    <mergeCell ref="A6:F6"/>
    <mergeCell ref="A7:F7"/>
    <mergeCell ref="A9:F9"/>
    <mergeCell ref="A10:F10"/>
    <mergeCell ref="A14:F14"/>
    <mergeCell ref="A25:F25"/>
    <mergeCell ref="B23:E23"/>
    <mergeCell ref="A11:F11"/>
    <mergeCell ref="A30:C30"/>
    <mergeCell ref="D30:F30"/>
    <mergeCell ref="A26:F26"/>
    <mergeCell ref="A27:F27"/>
    <mergeCell ref="A33:F33"/>
    <mergeCell ref="A34:C34"/>
  </mergeCells>
  <pageMargins left="0.78740157480314965" right="0.39370078740157483" top="0.39370078740157483" bottom="0.39370078740157483" header="0.31496062992125984" footer="0.31496062992125984"/>
  <pageSetup paperSize="9"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 (по методике) 01.06.2021</vt:lpstr>
      <vt:lpstr>'НМЦК (по методике) 01.06.2021'!Область_печати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Махмудов Рустам Аллахвердиевич</dc:creator>
  <cp:lastModifiedBy>PСh</cp:lastModifiedBy>
  <cp:lastPrinted>2022-02-16T12:50:12Z</cp:lastPrinted>
  <dcterms:created xsi:type="dcterms:W3CDTF">2020-06-10T13:28:42Z</dcterms:created>
  <dcterms:modified xsi:type="dcterms:W3CDTF">2022-03-11T12:39:59Z</dcterms:modified>
</cp:coreProperties>
</file>